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496" windowHeight="10356"/>
  </bookViews>
  <sheets>
    <sheet name="面试成绩及总成绩" sheetId="1" r:id="rId1"/>
    <sheet name="Sheet1" sheetId="4" r:id="rId2"/>
  </sheets>
  <definedNames>
    <definedName name="_xlnm._FilterDatabase" localSheetId="0" hidden="1">面试成绩及总成绩!$A$3:$H$3</definedName>
    <definedName name="_xlnm.Print_Titles" localSheetId="0">面试成绩及总成绩!$2:$3</definedName>
  </definedNames>
  <calcPr calcId="124519"/>
</workbook>
</file>

<file path=xl/calcChain.xml><?xml version="1.0" encoding="utf-8"?>
<calcChain xmlns="http://schemas.openxmlformats.org/spreadsheetml/2006/main">
  <c r="H80" i="1"/>
  <c r="H88"/>
  <c r="H96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61"/>
  <c r="G62"/>
  <c r="G63"/>
  <c r="G64"/>
  <c r="H64" s="1"/>
  <c r="G65"/>
  <c r="G66"/>
  <c r="G67"/>
  <c r="G68"/>
  <c r="H68" s="1"/>
  <c r="G69"/>
  <c r="G70"/>
  <c r="G71"/>
  <c r="G72"/>
  <c r="H72" s="1"/>
  <c r="G73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9"/>
  <c r="G100"/>
  <c r="H100" s="1"/>
  <c r="G101"/>
  <c r="G102"/>
  <c r="G103"/>
  <c r="G104"/>
  <c r="H104" s="1"/>
  <c r="G105"/>
  <c r="G106"/>
  <c r="G107"/>
  <c r="G108"/>
  <c r="H108" s="1"/>
  <c r="G109"/>
  <c r="G110"/>
  <c r="G111"/>
  <c r="G113"/>
  <c r="G114"/>
  <c r="G4"/>
  <c r="E5"/>
  <c r="H5" s="1"/>
  <c r="E6"/>
  <c r="H6" s="1"/>
  <c r="E7"/>
  <c r="E8"/>
  <c r="E9"/>
  <c r="H9" s="1"/>
  <c r="E10"/>
  <c r="H10" s="1"/>
  <c r="E11"/>
  <c r="E12"/>
  <c r="E13"/>
  <c r="H13" s="1"/>
  <c r="E14"/>
  <c r="H14" s="1"/>
  <c r="E15"/>
  <c r="E16"/>
  <c r="E17"/>
  <c r="H17" s="1"/>
  <c r="E18"/>
  <c r="H18" s="1"/>
  <c r="E19"/>
  <c r="E20"/>
  <c r="E21"/>
  <c r="H21" s="1"/>
  <c r="E22"/>
  <c r="H22" s="1"/>
  <c r="E23"/>
  <c r="E24"/>
  <c r="E25"/>
  <c r="H25" s="1"/>
  <c r="E26"/>
  <c r="H26" s="1"/>
  <c r="E27"/>
  <c r="E28"/>
  <c r="E29"/>
  <c r="H29" s="1"/>
  <c r="E30"/>
  <c r="H30" s="1"/>
  <c r="E31"/>
  <c r="E32"/>
  <c r="E33"/>
  <c r="H33" s="1"/>
  <c r="E34"/>
  <c r="H34" s="1"/>
  <c r="E35"/>
  <c r="E36"/>
  <c r="E37"/>
  <c r="H37" s="1"/>
  <c r="E38"/>
  <c r="H38" s="1"/>
  <c r="E39"/>
  <c r="E40"/>
  <c r="E41"/>
  <c r="H41" s="1"/>
  <c r="E42"/>
  <c r="H42" s="1"/>
  <c r="E43"/>
  <c r="E44"/>
  <c r="E45"/>
  <c r="H45" s="1"/>
  <c r="E46"/>
  <c r="H46" s="1"/>
  <c r="E47"/>
  <c r="E48"/>
  <c r="E49"/>
  <c r="H49" s="1"/>
  <c r="E50"/>
  <c r="H50" s="1"/>
  <c r="E51"/>
  <c r="E52"/>
  <c r="E53"/>
  <c r="H53" s="1"/>
  <c r="E54"/>
  <c r="H54" s="1"/>
  <c r="E55"/>
  <c r="E56"/>
  <c r="E57"/>
  <c r="H57" s="1"/>
  <c r="E58"/>
  <c r="H58" s="1"/>
  <c r="E59"/>
  <c r="H59" s="1"/>
  <c r="E60"/>
  <c r="H60" s="1"/>
  <c r="E61"/>
  <c r="H61" s="1"/>
  <c r="E62"/>
  <c r="H62" s="1"/>
  <c r="E63"/>
  <c r="E64"/>
  <c r="E65"/>
  <c r="E66"/>
  <c r="H66" s="1"/>
  <c r="E67"/>
  <c r="E68"/>
  <c r="E69"/>
  <c r="E70"/>
  <c r="H70" s="1"/>
  <c r="E71"/>
  <c r="E72"/>
  <c r="E73"/>
  <c r="E74"/>
  <c r="H74" s="1"/>
  <c r="E75"/>
  <c r="H75" s="1"/>
  <c r="E76"/>
  <c r="H76" s="1"/>
  <c r="E77"/>
  <c r="H77" s="1"/>
  <c r="E78"/>
  <c r="H78" s="1"/>
  <c r="E79"/>
  <c r="H79" s="1"/>
  <c r="E80"/>
  <c r="E81"/>
  <c r="H81" s="1"/>
  <c r="E82"/>
  <c r="H82" s="1"/>
  <c r="E83"/>
  <c r="H83" s="1"/>
  <c r="E84"/>
  <c r="H84" s="1"/>
  <c r="E85"/>
  <c r="H85" s="1"/>
  <c r="E86"/>
  <c r="H86" s="1"/>
  <c r="E87"/>
  <c r="H87" s="1"/>
  <c r="E88"/>
  <c r="E89"/>
  <c r="H89" s="1"/>
  <c r="E90"/>
  <c r="H90" s="1"/>
  <c r="E91"/>
  <c r="H91" s="1"/>
  <c r="E92"/>
  <c r="H92" s="1"/>
  <c r="E93"/>
  <c r="H93" s="1"/>
  <c r="E94"/>
  <c r="H94" s="1"/>
  <c r="E95"/>
  <c r="H95" s="1"/>
  <c r="E96"/>
  <c r="E97"/>
  <c r="H97" s="1"/>
  <c r="E98"/>
  <c r="H98" s="1"/>
  <c r="E99"/>
  <c r="E100"/>
  <c r="E101"/>
  <c r="E102"/>
  <c r="H102" s="1"/>
  <c r="E103"/>
  <c r="E104"/>
  <c r="E105"/>
  <c r="E106"/>
  <c r="H106" s="1"/>
  <c r="E107"/>
  <c r="E108"/>
  <c r="E109"/>
  <c r="E110"/>
  <c r="H110" s="1"/>
  <c r="E111"/>
  <c r="E112"/>
  <c r="H112" s="1"/>
  <c r="E113"/>
  <c r="E114"/>
  <c r="H114" s="1"/>
  <c r="E4"/>
  <c r="H4" s="1"/>
  <c r="H111" l="1"/>
  <c r="H103"/>
  <c r="H99"/>
  <c r="H71"/>
  <c r="H67"/>
  <c r="H63"/>
  <c r="H55"/>
  <c r="H47"/>
  <c r="H39"/>
  <c r="H31"/>
  <c r="H23"/>
  <c r="H15"/>
  <c r="H7"/>
  <c r="H109"/>
  <c r="H105"/>
  <c r="H73"/>
  <c r="H56"/>
  <c r="H52"/>
  <c r="H48"/>
  <c r="H44"/>
  <c r="H40"/>
  <c r="H36"/>
  <c r="H32"/>
  <c r="H28"/>
  <c r="H24"/>
  <c r="H20"/>
  <c r="H16"/>
  <c r="H12"/>
  <c r="H8"/>
  <c r="H113"/>
  <c r="H107"/>
  <c r="H51"/>
  <c r="H43"/>
  <c r="H35"/>
  <c r="H27"/>
  <c r="H19"/>
  <c r="H11"/>
  <c r="H101"/>
  <c r="H69"/>
  <c r="H65"/>
</calcChain>
</file>

<file path=xl/sharedStrings.xml><?xml version="1.0" encoding="utf-8"?>
<sst xmlns="http://schemas.openxmlformats.org/spreadsheetml/2006/main" count="360" uniqueCount="162">
  <si>
    <t>准考证号</t>
  </si>
  <si>
    <t>报考学校</t>
  </si>
  <si>
    <t>报考岗位</t>
  </si>
  <si>
    <t>面试
得分</t>
  </si>
  <si>
    <t>PZK2018062506195122134</t>
  </si>
  <si>
    <r>
      <rPr>
        <sz val="11"/>
        <color rgb="FF000000"/>
        <rFont val="Calibri"/>
        <family val="2"/>
      </rPr>
      <t>平坝区齐伯中心学校</t>
    </r>
  </si>
  <si>
    <r>
      <rPr>
        <sz val="11"/>
        <color rgb="FF000000"/>
        <rFont val="Calibri"/>
        <family val="2"/>
      </rPr>
      <t>汉语言文学</t>
    </r>
  </si>
  <si>
    <t>PZK2018062505515412183</t>
  </si>
  <si>
    <t>PZK2018062611051534322</t>
  </si>
  <si>
    <t>PZK2018062510561171996</t>
  </si>
  <si>
    <r>
      <rPr>
        <sz val="11"/>
        <color rgb="FF000000"/>
        <rFont val="Calibri"/>
        <family val="2"/>
      </rPr>
      <t>平坝第一高级中学</t>
    </r>
  </si>
  <si>
    <t>PZK2018062506132790009</t>
  </si>
  <si>
    <t>PZK2018062505382857733</t>
  </si>
  <si>
    <t>PZK2018062503540640805</t>
  </si>
  <si>
    <t>PZK2018062601134054039</t>
  </si>
  <si>
    <r>
      <rPr>
        <sz val="11"/>
        <color rgb="FF000000"/>
        <rFont val="Calibri"/>
        <family val="2"/>
      </rPr>
      <t>平坝区逸夫小学</t>
    </r>
  </si>
  <si>
    <t>PZK2018062610460450382</t>
  </si>
  <si>
    <t>PZK2018062603162601031</t>
  </si>
  <si>
    <t>PZK2018062609363342595</t>
  </si>
  <si>
    <t>PZK2018062701185529217</t>
  </si>
  <si>
    <t>PZK2018062606302705169</t>
  </si>
  <si>
    <t>PZK2018062709485738457</t>
  </si>
  <si>
    <t>PZK2018062505053519088</t>
  </si>
  <si>
    <t>PZK2018062510382170782</t>
  </si>
  <si>
    <t>PZK2018062608533356990</t>
  </si>
  <si>
    <t>PZK2018062511182773830</t>
  </si>
  <si>
    <r>
      <rPr>
        <sz val="11"/>
        <color rgb="FF000000"/>
        <rFont val="Calibri"/>
        <family val="2"/>
      </rPr>
      <t>平坝区第一小学</t>
    </r>
  </si>
  <si>
    <r>
      <rPr>
        <sz val="11"/>
        <color rgb="FF000000"/>
        <rFont val="Calibri"/>
        <family val="2"/>
      </rPr>
      <t>音乐学</t>
    </r>
  </si>
  <si>
    <t>PZK2018062711143440074</t>
  </si>
  <si>
    <r>
      <rPr>
        <sz val="11"/>
        <color rgb="FF000000"/>
        <rFont val="Calibri"/>
        <family val="2"/>
      </rPr>
      <t>平坝区夏云中心小学（平寨小学）</t>
    </r>
  </si>
  <si>
    <r>
      <rPr>
        <sz val="11"/>
        <color rgb="FF000000"/>
        <rFont val="Calibri"/>
        <family val="2"/>
      </rPr>
      <t>音乐教育</t>
    </r>
  </si>
  <si>
    <t>PZK2018062607001829733</t>
  </si>
  <si>
    <t>PZK2018062606380529372</t>
  </si>
  <si>
    <r>
      <rPr>
        <sz val="11"/>
        <color rgb="FF000000"/>
        <rFont val="Calibri"/>
        <family val="2"/>
      </rPr>
      <t>平坝区夏云中心小学</t>
    </r>
  </si>
  <si>
    <t>PZK2018062610153341495</t>
  </si>
  <si>
    <t>PZK2018062709482892298</t>
  </si>
  <si>
    <t>PZK2018062509081249522</t>
  </si>
  <si>
    <t>PZK2018062601035243894</t>
  </si>
  <si>
    <t>PZK2018062510081475298</t>
  </si>
  <si>
    <t>PZK2018062703014518171</t>
  </si>
  <si>
    <t>PZK2018062607260981553</t>
  </si>
  <si>
    <r>
      <rPr>
        <sz val="11"/>
        <color rgb="FF000000"/>
        <rFont val="Calibri"/>
        <family val="2"/>
      </rPr>
      <t>平坝区中等职业学校</t>
    </r>
  </si>
  <si>
    <t>PZK2018062706513166605</t>
  </si>
  <si>
    <t>PZK2018062712002327626</t>
  </si>
  <si>
    <t>PZK2018062607414532322</t>
  </si>
  <si>
    <r>
      <rPr>
        <sz val="11"/>
        <color rgb="FF000000"/>
        <rFont val="Calibri"/>
        <family val="2"/>
      </rPr>
      <t>平坝区第三中学</t>
    </r>
  </si>
  <si>
    <t>PZK2018062611563264050</t>
  </si>
  <si>
    <r>
      <rPr>
        <sz val="11"/>
        <color rgb="FF000000"/>
        <rFont val="Calibri"/>
        <family val="2"/>
      </rPr>
      <t>平坝区天龙中学</t>
    </r>
  </si>
  <si>
    <t>PZK2018062712540114785</t>
  </si>
  <si>
    <t>PZK2018062505293543876</t>
  </si>
  <si>
    <t>PZK2018062507164498446</t>
  </si>
  <si>
    <t>PZK2018062505320575119</t>
  </si>
  <si>
    <t>笔试得分</t>
  </si>
  <si>
    <t>PZK2018062608482014180</t>
  </si>
  <si>
    <r>
      <rPr>
        <sz val="11"/>
        <color rgb="FF000000"/>
        <rFont val="Calibri"/>
        <family val="2"/>
      </rPr>
      <t>平坝区夏云中心小学（毛栗小学）</t>
    </r>
  </si>
  <si>
    <r>
      <rPr>
        <sz val="11"/>
        <color rgb="FF000000"/>
        <rFont val="Calibri"/>
        <family val="2"/>
      </rPr>
      <t>音乐学</t>
    </r>
  </si>
  <si>
    <t>PZK2018062601043674266</t>
  </si>
  <si>
    <r>
      <rPr>
        <sz val="11"/>
        <color rgb="FF000000"/>
        <rFont val="Calibri"/>
        <family val="2"/>
      </rPr>
      <t>平坝区城垣中心小学（小关小学）</t>
    </r>
  </si>
  <si>
    <r>
      <rPr>
        <sz val="11"/>
        <color rgb="FF000000"/>
        <rFont val="Calibri"/>
        <family val="2"/>
      </rPr>
      <t>音乐教育</t>
    </r>
  </si>
  <si>
    <t>PZK2018062611281855753</t>
  </si>
  <si>
    <r>
      <rPr>
        <sz val="11"/>
        <color rgb="FF000000"/>
        <rFont val="Calibri"/>
        <family val="2"/>
      </rPr>
      <t>平坝区夏云中心小学（叶坪小学）</t>
    </r>
  </si>
  <si>
    <t>PZK2018062602173046862</t>
  </si>
  <si>
    <t>PZK2018062712290339464</t>
  </si>
  <si>
    <r>
      <rPr>
        <sz val="11"/>
        <color rgb="FF000000"/>
        <rFont val="Calibri"/>
        <family val="2"/>
      </rPr>
      <t>平坝区天龙中心小学（新泉小学）</t>
    </r>
  </si>
  <si>
    <t>PZK2018062610320777580</t>
  </si>
  <si>
    <t>PZK2018062509464626222</t>
  </si>
  <si>
    <r>
      <rPr>
        <sz val="11"/>
        <color rgb="FF000000"/>
        <rFont val="Calibri"/>
        <family val="2"/>
      </rPr>
      <t>平坝区十字中心小学（和平小学）</t>
    </r>
  </si>
  <si>
    <t>PZK2018062510092271140</t>
  </si>
  <si>
    <t>PZK2018062704133162175</t>
  </si>
  <si>
    <r>
      <rPr>
        <sz val="11"/>
        <color rgb="FF000000"/>
        <rFont val="Calibri"/>
        <family val="2"/>
      </rPr>
      <t>平坝区城垣中心小学（猫坝小学）</t>
    </r>
  </si>
  <si>
    <t>PZK2018062604150081385</t>
  </si>
  <si>
    <t>PZK2018062611044489298</t>
  </si>
  <si>
    <r>
      <rPr>
        <sz val="11"/>
        <color rgb="FF000000"/>
        <rFont val="Calibri"/>
        <family val="2"/>
      </rPr>
      <t>平坝区逸夫小学</t>
    </r>
  </si>
  <si>
    <t>PZK2018062511112971206</t>
  </si>
  <si>
    <t>PZK2018062611514595253</t>
  </si>
  <si>
    <t>PZK2018062606364217696</t>
  </si>
  <si>
    <t>PZK2018062711163398226</t>
  </si>
  <si>
    <t>PZK2018062610215201791</t>
  </si>
  <si>
    <t>PZK2018062512191924459</t>
  </si>
  <si>
    <t>PZK2018062610033120114</t>
  </si>
  <si>
    <t>PZK2018062610275258274</t>
  </si>
  <si>
    <t>PZK2018062509313673934</t>
  </si>
  <si>
    <t>PZK2018062510074842989</t>
  </si>
  <si>
    <t>PZK2018062705101648480</t>
  </si>
  <si>
    <r>
      <rPr>
        <sz val="11"/>
        <color rgb="FF000000"/>
        <rFont val="Calibri"/>
        <family val="2"/>
      </rPr>
      <t>计算机科学与技术</t>
    </r>
  </si>
  <si>
    <t>PZK2018062605405029677</t>
  </si>
  <si>
    <r>
      <rPr>
        <sz val="11"/>
        <color rgb="FF000000"/>
        <rFont val="Calibri"/>
        <family val="2"/>
      </rPr>
      <t>平坝区夏云中心小学（新寨小学）</t>
    </r>
  </si>
  <si>
    <t>PZK2018062703173053828</t>
  </si>
  <si>
    <t>PZK2018062503541677152</t>
  </si>
  <si>
    <t>PZK2018062704190093517</t>
  </si>
  <si>
    <r>
      <rPr>
        <sz val="11"/>
        <color rgb="FF000000"/>
        <rFont val="Calibri"/>
        <family val="2"/>
      </rPr>
      <t>平坝区夏云中心小学</t>
    </r>
  </si>
  <si>
    <t>PZK2018062511522575241</t>
  </si>
  <si>
    <t>PZK2018062611152472499</t>
  </si>
  <si>
    <t>PZK2018062701524590961</t>
  </si>
  <si>
    <r>
      <rPr>
        <sz val="11"/>
        <color rgb="FF000000"/>
        <rFont val="Calibri"/>
        <family val="2"/>
      </rPr>
      <t>平坝区第一小学</t>
    </r>
  </si>
  <si>
    <t>PZK2018062511032103760</t>
  </si>
  <si>
    <t>PZK2018062512213867745</t>
  </si>
  <si>
    <t>PZK2018062601460538087</t>
  </si>
  <si>
    <t>PZK2018062607541399589</t>
  </si>
  <si>
    <t>PZK2018062712353477517</t>
  </si>
  <si>
    <t>PZK2018062505203945559</t>
  </si>
  <si>
    <t>PZK2018062702004051886</t>
  </si>
  <si>
    <t>PZK2018062506525300639</t>
  </si>
  <si>
    <r>
      <rPr>
        <sz val="11"/>
        <color rgb="FF000000"/>
        <rFont val="Calibri"/>
        <family val="2"/>
      </rPr>
      <t>平坝区十字中心小学</t>
    </r>
  </si>
  <si>
    <r>
      <rPr>
        <sz val="11"/>
        <color rgb="FF000000"/>
        <rFont val="Calibri"/>
        <family val="2"/>
      </rPr>
      <t>体育学</t>
    </r>
  </si>
  <si>
    <t>PZK2018062511144180417</t>
  </si>
  <si>
    <t>PZK2018062504325643111</t>
  </si>
  <si>
    <r>
      <rPr>
        <sz val="11"/>
        <color rgb="FF000000"/>
        <rFont val="Calibri"/>
        <family val="2"/>
      </rPr>
      <t>平坝区实验小学</t>
    </r>
  </si>
  <si>
    <t>PZK2018062612082638345</t>
  </si>
  <si>
    <t>PZK2018062506333937301</t>
  </si>
  <si>
    <t>PZK2018062506520704741</t>
  </si>
  <si>
    <t>PZK2018062504470956564</t>
  </si>
  <si>
    <t>PZK2018062712125503078</t>
  </si>
  <si>
    <r>
      <rPr>
        <sz val="11"/>
        <color rgb="FF000000"/>
        <rFont val="Calibri"/>
        <family val="2"/>
      </rPr>
      <t>平坝区夏云中心小学（黄龙小学）</t>
    </r>
  </si>
  <si>
    <r>
      <rPr>
        <sz val="11"/>
        <color rgb="FF000000"/>
        <rFont val="Calibri"/>
        <family val="2"/>
      </rPr>
      <t>美术教育</t>
    </r>
  </si>
  <si>
    <t>PZK2018062508563797611</t>
  </si>
  <si>
    <r>
      <rPr>
        <sz val="11"/>
        <color rgb="FF000000"/>
        <rFont val="Calibri"/>
        <family val="2"/>
      </rPr>
      <t>美术学</t>
    </r>
  </si>
  <si>
    <t>PZK2018062603303064174</t>
  </si>
  <si>
    <t>PZK2018062711323953291</t>
  </si>
  <si>
    <t>PZK2018062610004115544</t>
  </si>
  <si>
    <t>PZK2018062711313157945</t>
  </si>
  <si>
    <t>PZK2018062508065370433</t>
  </si>
  <si>
    <t>PZK2018062607581443873</t>
  </si>
  <si>
    <r>
      <rPr>
        <sz val="11"/>
        <color rgb="FF000000"/>
        <rFont val="Calibri"/>
        <family val="2"/>
      </rPr>
      <t>英语</t>
    </r>
  </si>
  <si>
    <t>PZK2018062610202686696</t>
  </si>
  <si>
    <t>PZK2018062609175953250</t>
  </si>
  <si>
    <t>PZK2018062509520141693</t>
  </si>
  <si>
    <r>
      <rPr>
        <sz val="11"/>
        <color rgb="FF000000"/>
        <rFont val="Calibri"/>
        <family val="2"/>
      </rPr>
      <t>平坝区第三中学</t>
    </r>
  </si>
  <si>
    <t>PZK2018062702111220479</t>
  </si>
  <si>
    <t>PZK2018062704203665094</t>
  </si>
  <si>
    <t>PZK2018062610512905511</t>
  </si>
  <si>
    <r>
      <rPr>
        <sz val="11"/>
        <color rgb="FF000000"/>
        <rFont val="Calibri"/>
        <family val="2"/>
      </rPr>
      <t>平坝区齐伯中心学校</t>
    </r>
  </si>
  <si>
    <r>
      <rPr>
        <sz val="11"/>
        <color rgb="FF000000"/>
        <rFont val="Calibri"/>
        <family val="2"/>
      </rPr>
      <t>物理学</t>
    </r>
  </si>
  <si>
    <t>PZK2018062607510379298</t>
  </si>
  <si>
    <t>缺考</t>
  </si>
  <si>
    <t>PZK2018062503410983583</t>
  </si>
  <si>
    <t>PZK2018062510401633907</t>
  </si>
  <si>
    <r>
      <rPr>
        <sz val="11"/>
        <color rgb="FF000000"/>
        <rFont val="Calibri"/>
        <family val="2"/>
      </rPr>
      <t xml:space="preserve">数学与运用数学 </t>
    </r>
  </si>
  <si>
    <t>PZK2018062512213622509</t>
  </si>
  <si>
    <t>PZK2018062510093536808</t>
  </si>
  <si>
    <t>PZK2018062510273860870</t>
  </si>
  <si>
    <t>PZK2018062703501413748</t>
  </si>
  <si>
    <t>PZK2018062511351150183</t>
  </si>
  <si>
    <t>PZK2018062509484024208</t>
  </si>
  <si>
    <t>PZK2018062511364488438</t>
  </si>
  <si>
    <r>
      <rPr>
        <sz val="11"/>
        <color rgb="FF000000"/>
        <rFont val="Calibri"/>
        <family val="2"/>
      </rPr>
      <t>平坝第一高级中学</t>
    </r>
  </si>
  <si>
    <r>
      <rPr>
        <sz val="11"/>
        <color rgb="FF000000"/>
        <rFont val="Calibri"/>
        <family val="2"/>
      </rPr>
      <t>生物科学</t>
    </r>
  </si>
  <si>
    <t>PZK2018062510253139086</t>
  </si>
  <si>
    <t>PZK2018062510561123040</t>
  </si>
  <si>
    <t>PZK2018062609490382481</t>
  </si>
  <si>
    <r>
      <rPr>
        <sz val="11"/>
        <color rgb="FF000000"/>
        <rFont val="Calibri"/>
        <family val="2"/>
      </rPr>
      <t>平坝区白云镇幼儿园</t>
    </r>
  </si>
  <si>
    <r>
      <rPr>
        <sz val="11"/>
        <color rgb="FF000000"/>
        <rFont val="Calibri"/>
        <family val="2"/>
      </rPr>
      <t>学前教育</t>
    </r>
  </si>
  <si>
    <t>PZK2018062604331225944</t>
  </si>
  <si>
    <t>PZK2018062607145416989</t>
  </si>
  <si>
    <t>PZK2018062604582069143</t>
  </si>
  <si>
    <t>PZK2018062609560372653</t>
  </si>
  <si>
    <t>PZK2018062605575275836</t>
  </si>
  <si>
    <t>综合成绩</t>
    <phoneticPr fontId="5" type="noConversion"/>
  </si>
  <si>
    <t>0</t>
    <phoneticPr fontId="5" type="noConversion"/>
  </si>
  <si>
    <t>备注</t>
    <phoneticPr fontId="5" type="noConversion"/>
  </si>
  <si>
    <t>安顺市平坝区2018年公开招聘中小学（幼儿园）教师
面试成绩、综合成绩公示</t>
    <phoneticPr fontId="5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</si>
  <si>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Calibri"/>
        <family val="2"/>
      </rPr>
      <t>1</t>
    </r>
    <phoneticPr fontId="5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</si>
</sst>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0.00;_퀂"/>
  </numFmts>
  <fonts count="11">
    <font>
      <sz val="11"/>
      <color rgb="FF000000"/>
      <name val="Calibri"/>
      <charset val="134"/>
    </font>
    <font>
      <b/>
      <sz val="11"/>
      <color rgb="FF000000"/>
      <name val="Calibri"/>
      <family val="2"/>
    </font>
    <font>
      <b/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b/>
      <sz val="11"/>
      <color rgb="FF000000"/>
      <name val="宋体"/>
      <family val="3"/>
      <charset val="134"/>
    </font>
    <font>
      <sz val="18"/>
      <name val="黑体"/>
      <family val="3"/>
      <charset val="134"/>
    </font>
    <font>
      <b/>
      <sz val="9"/>
      <name val="宋体"/>
      <family val="3"/>
      <charset val="134"/>
    </font>
    <font>
      <sz val="12"/>
      <color rgb="FF000000"/>
      <name val="Calibri"/>
      <family val="2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0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/>
    </xf>
    <xf numFmtId="176" fontId="8" fillId="0" borderId="2" xfId="1" applyNumberFormat="1" applyFont="1" applyFill="1" applyBorder="1" applyAlignment="1">
      <alignment horizontal="center" vertical="center" wrapText="1" shrinkToFit="1"/>
    </xf>
    <xf numFmtId="177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1" quotePrefix="1" applyFont="1" applyFill="1" applyBorder="1" applyAlignment="1">
      <alignment horizontal="center" vertical="center" wrapText="1" shrinkToFit="1"/>
    </xf>
    <xf numFmtId="0" fontId="9" fillId="0" borderId="0" xfId="0" applyFont="1" applyFill="1" applyAlignment="1">
      <alignment horizontal="left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showZeros="0" tabSelected="1" topLeftCell="A103" workbookViewId="0">
      <selection activeCell="A4" sqref="A4"/>
    </sheetView>
  </sheetViews>
  <sheetFormatPr defaultColWidth="9.109375" defaultRowHeight="27" customHeight="1"/>
  <cols>
    <col min="1" max="1" width="25.5546875" style="1" customWidth="1"/>
    <col min="2" max="2" width="21.6640625" style="2" customWidth="1"/>
    <col min="3" max="3" width="12.5546875" style="2" customWidth="1"/>
    <col min="4" max="5" width="6.44140625" style="2" customWidth="1"/>
    <col min="6" max="6" width="7.21875" style="2" customWidth="1"/>
    <col min="7" max="7" width="7" style="2" customWidth="1"/>
    <col min="8" max="8" width="7.21875" style="2" customWidth="1"/>
    <col min="9" max="9" width="6.109375" style="2" customWidth="1"/>
    <col min="10" max="16384" width="9.109375" style="2"/>
  </cols>
  <sheetData>
    <row r="1" spans="1:9" ht="27" customHeight="1">
      <c r="A1" s="19" t="s">
        <v>161</v>
      </c>
    </row>
    <row r="2" spans="1:9" ht="50.25" customHeight="1">
      <c r="A2" s="18" t="s">
        <v>160</v>
      </c>
      <c r="B2" s="18"/>
      <c r="C2" s="18"/>
      <c r="D2" s="18"/>
      <c r="E2" s="18"/>
      <c r="F2" s="18"/>
      <c r="G2" s="18"/>
      <c r="H2" s="18"/>
      <c r="I2" s="18"/>
    </row>
    <row r="3" spans="1:9" ht="33.75" customHeight="1">
      <c r="A3" s="13" t="s">
        <v>0</v>
      </c>
      <c r="B3" s="14" t="s">
        <v>1</v>
      </c>
      <c r="C3" s="14" t="s">
        <v>2</v>
      </c>
      <c r="D3" s="15" t="s">
        <v>52</v>
      </c>
      <c r="E3" s="16">
        <v>0.5</v>
      </c>
      <c r="F3" s="16" t="s">
        <v>3</v>
      </c>
      <c r="G3" s="16">
        <v>0.5</v>
      </c>
      <c r="H3" s="9" t="s">
        <v>157</v>
      </c>
      <c r="I3" s="17" t="s">
        <v>159</v>
      </c>
    </row>
    <row r="4" spans="1:9" s="5" customFormat="1" ht="29.25" customHeight="1">
      <c r="A4" s="6" t="s">
        <v>4</v>
      </c>
      <c r="B4" s="7" t="s">
        <v>5</v>
      </c>
      <c r="C4" s="7" t="s">
        <v>6</v>
      </c>
      <c r="D4" s="6">
        <v>52</v>
      </c>
      <c r="E4" s="10">
        <f>D4*0.5</f>
        <v>26</v>
      </c>
      <c r="F4" s="10">
        <v>90.4</v>
      </c>
      <c r="G4" s="11">
        <f>F4*0.5</f>
        <v>45.2</v>
      </c>
      <c r="H4" s="11">
        <f>E4+G4</f>
        <v>71.2</v>
      </c>
      <c r="I4" s="3"/>
    </row>
    <row r="5" spans="1:9" ht="29.25" customHeight="1">
      <c r="A5" s="6" t="s">
        <v>7</v>
      </c>
      <c r="B5" s="7" t="s">
        <v>5</v>
      </c>
      <c r="C5" s="7" t="s">
        <v>6</v>
      </c>
      <c r="D5" s="6">
        <v>55</v>
      </c>
      <c r="E5" s="10">
        <f t="shared" ref="E5:E68" si="0">D5*0.5</f>
        <v>27.5</v>
      </c>
      <c r="F5" s="10">
        <v>75.8</v>
      </c>
      <c r="G5" s="11">
        <f t="shared" ref="G5:G68" si="1">F5*0.5</f>
        <v>37.9</v>
      </c>
      <c r="H5" s="11">
        <f t="shared" ref="H5:H68" si="2">E5+G5</f>
        <v>65.400000000000006</v>
      </c>
      <c r="I5" s="8"/>
    </row>
    <row r="6" spans="1:9" ht="29.25" customHeight="1">
      <c r="A6" s="6" t="s">
        <v>8</v>
      </c>
      <c r="B6" s="7" t="s">
        <v>5</v>
      </c>
      <c r="C6" s="7" t="s">
        <v>6</v>
      </c>
      <c r="D6" s="6">
        <v>59</v>
      </c>
      <c r="E6" s="10">
        <f t="shared" si="0"/>
        <v>29.5</v>
      </c>
      <c r="F6" s="10">
        <v>87.4</v>
      </c>
      <c r="G6" s="11">
        <f t="shared" si="1"/>
        <v>43.7</v>
      </c>
      <c r="H6" s="11">
        <f t="shared" si="2"/>
        <v>73.2</v>
      </c>
      <c r="I6" s="8"/>
    </row>
    <row r="7" spans="1:9" ht="29.25" customHeight="1">
      <c r="A7" s="6" t="s">
        <v>9</v>
      </c>
      <c r="B7" s="7" t="s">
        <v>10</v>
      </c>
      <c r="C7" s="7" t="s">
        <v>6</v>
      </c>
      <c r="D7" s="6">
        <v>52</v>
      </c>
      <c r="E7" s="10">
        <f t="shared" si="0"/>
        <v>26</v>
      </c>
      <c r="F7" s="10">
        <v>87.2</v>
      </c>
      <c r="G7" s="11">
        <f t="shared" si="1"/>
        <v>43.6</v>
      </c>
      <c r="H7" s="11">
        <f t="shared" si="2"/>
        <v>69.599999999999994</v>
      </c>
      <c r="I7" s="8"/>
    </row>
    <row r="8" spans="1:9" ht="29.25" customHeight="1">
      <c r="A8" s="6" t="s">
        <v>11</v>
      </c>
      <c r="B8" s="7" t="s">
        <v>10</v>
      </c>
      <c r="C8" s="7" t="s">
        <v>6</v>
      </c>
      <c r="D8" s="6">
        <v>54</v>
      </c>
      <c r="E8" s="10">
        <f t="shared" si="0"/>
        <v>27</v>
      </c>
      <c r="F8" s="10">
        <v>92</v>
      </c>
      <c r="G8" s="11">
        <f t="shared" si="1"/>
        <v>46</v>
      </c>
      <c r="H8" s="11">
        <f t="shared" si="2"/>
        <v>73</v>
      </c>
      <c r="I8" s="8"/>
    </row>
    <row r="9" spans="1:9" ht="29.25" customHeight="1">
      <c r="A9" s="6" t="s">
        <v>12</v>
      </c>
      <c r="B9" s="7" t="s">
        <v>10</v>
      </c>
      <c r="C9" s="7" t="s">
        <v>6</v>
      </c>
      <c r="D9" s="6">
        <v>51</v>
      </c>
      <c r="E9" s="10">
        <f t="shared" si="0"/>
        <v>25.5</v>
      </c>
      <c r="F9" s="10">
        <v>85.2</v>
      </c>
      <c r="G9" s="11">
        <f t="shared" si="1"/>
        <v>42.6</v>
      </c>
      <c r="H9" s="11">
        <f t="shared" si="2"/>
        <v>68.099999999999994</v>
      </c>
      <c r="I9" s="8"/>
    </row>
    <row r="10" spans="1:9" ht="29.25" customHeight="1">
      <c r="A10" s="6" t="s">
        <v>13</v>
      </c>
      <c r="B10" s="7" t="s">
        <v>10</v>
      </c>
      <c r="C10" s="7" t="s">
        <v>6</v>
      </c>
      <c r="D10" s="6">
        <v>51</v>
      </c>
      <c r="E10" s="10">
        <f t="shared" si="0"/>
        <v>25.5</v>
      </c>
      <c r="F10" s="10">
        <v>77.599999999999994</v>
      </c>
      <c r="G10" s="11">
        <f t="shared" si="1"/>
        <v>38.799999999999997</v>
      </c>
      <c r="H10" s="11">
        <f t="shared" si="2"/>
        <v>64.3</v>
      </c>
      <c r="I10" s="8"/>
    </row>
    <row r="11" spans="1:9" ht="29.25" customHeight="1">
      <c r="A11" s="6" t="s">
        <v>14</v>
      </c>
      <c r="B11" s="7" t="s">
        <v>15</v>
      </c>
      <c r="C11" s="7" t="s">
        <v>6</v>
      </c>
      <c r="D11" s="6">
        <v>49</v>
      </c>
      <c r="E11" s="10">
        <f t="shared" si="0"/>
        <v>24.5</v>
      </c>
      <c r="F11" s="10">
        <v>84.4</v>
      </c>
      <c r="G11" s="11">
        <f t="shared" si="1"/>
        <v>42.2</v>
      </c>
      <c r="H11" s="11">
        <f t="shared" si="2"/>
        <v>66.7</v>
      </c>
      <c r="I11" s="8"/>
    </row>
    <row r="12" spans="1:9" ht="29.25" customHeight="1">
      <c r="A12" s="6" t="s">
        <v>16</v>
      </c>
      <c r="B12" s="7" t="s">
        <v>15</v>
      </c>
      <c r="C12" s="7" t="s">
        <v>6</v>
      </c>
      <c r="D12" s="6">
        <v>54</v>
      </c>
      <c r="E12" s="10">
        <f t="shared" si="0"/>
        <v>27</v>
      </c>
      <c r="F12" s="10">
        <v>90.6</v>
      </c>
      <c r="G12" s="11">
        <f t="shared" si="1"/>
        <v>45.3</v>
      </c>
      <c r="H12" s="11">
        <f t="shared" si="2"/>
        <v>72.3</v>
      </c>
      <c r="I12" s="8"/>
    </row>
    <row r="13" spans="1:9" ht="29.25" customHeight="1">
      <c r="A13" s="6" t="s">
        <v>17</v>
      </c>
      <c r="B13" s="7" t="s">
        <v>15</v>
      </c>
      <c r="C13" s="7" t="s">
        <v>6</v>
      </c>
      <c r="D13" s="6">
        <v>58</v>
      </c>
      <c r="E13" s="10">
        <f t="shared" si="0"/>
        <v>29</v>
      </c>
      <c r="F13" s="10">
        <v>87.8</v>
      </c>
      <c r="G13" s="11">
        <f t="shared" si="1"/>
        <v>43.9</v>
      </c>
      <c r="H13" s="11">
        <f t="shared" si="2"/>
        <v>72.900000000000006</v>
      </c>
      <c r="I13" s="8"/>
    </row>
    <row r="14" spans="1:9" ht="29.25" customHeight="1">
      <c r="A14" s="6" t="s">
        <v>18</v>
      </c>
      <c r="B14" s="7" t="s">
        <v>15</v>
      </c>
      <c r="C14" s="7" t="s">
        <v>6</v>
      </c>
      <c r="D14" s="6">
        <v>52</v>
      </c>
      <c r="E14" s="10">
        <f t="shared" si="0"/>
        <v>26</v>
      </c>
      <c r="F14" s="10">
        <v>89</v>
      </c>
      <c r="G14" s="11">
        <f t="shared" si="1"/>
        <v>44.5</v>
      </c>
      <c r="H14" s="11">
        <f t="shared" si="2"/>
        <v>70.5</v>
      </c>
      <c r="I14" s="8"/>
    </row>
    <row r="15" spans="1:9" ht="29.25" customHeight="1">
      <c r="A15" s="6" t="s">
        <v>19</v>
      </c>
      <c r="B15" s="7" t="s">
        <v>15</v>
      </c>
      <c r="C15" s="7" t="s">
        <v>6</v>
      </c>
      <c r="D15" s="6">
        <v>49</v>
      </c>
      <c r="E15" s="10">
        <f t="shared" si="0"/>
        <v>24.5</v>
      </c>
      <c r="F15" s="10">
        <v>82.4</v>
      </c>
      <c r="G15" s="11">
        <f t="shared" si="1"/>
        <v>41.2</v>
      </c>
      <c r="H15" s="11">
        <f t="shared" si="2"/>
        <v>65.7</v>
      </c>
      <c r="I15" s="8"/>
    </row>
    <row r="16" spans="1:9" ht="29.25" customHeight="1">
      <c r="A16" s="6" t="s">
        <v>20</v>
      </c>
      <c r="B16" s="7" t="s">
        <v>15</v>
      </c>
      <c r="C16" s="7" t="s">
        <v>6</v>
      </c>
      <c r="D16" s="6">
        <v>51</v>
      </c>
      <c r="E16" s="10">
        <f t="shared" si="0"/>
        <v>25.5</v>
      </c>
      <c r="F16" s="10">
        <v>86.4</v>
      </c>
      <c r="G16" s="11">
        <f t="shared" si="1"/>
        <v>43.2</v>
      </c>
      <c r="H16" s="11">
        <f t="shared" si="2"/>
        <v>68.7</v>
      </c>
      <c r="I16" s="8"/>
    </row>
    <row r="17" spans="1:9" ht="29.25" customHeight="1">
      <c r="A17" s="6" t="s">
        <v>21</v>
      </c>
      <c r="B17" s="7" t="s">
        <v>15</v>
      </c>
      <c r="C17" s="7" t="s">
        <v>6</v>
      </c>
      <c r="D17" s="6">
        <v>50</v>
      </c>
      <c r="E17" s="10">
        <f t="shared" si="0"/>
        <v>25</v>
      </c>
      <c r="F17" s="10">
        <v>83</v>
      </c>
      <c r="G17" s="11">
        <f t="shared" si="1"/>
        <v>41.5</v>
      </c>
      <c r="H17" s="11">
        <f t="shared" si="2"/>
        <v>66.5</v>
      </c>
      <c r="I17" s="8"/>
    </row>
    <row r="18" spans="1:9" ht="29.25" customHeight="1">
      <c r="A18" s="6" t="s">
        <v>22</v>
      </c>
      <c r="B18" s="7" t="s">
        <v>15</v>
      </c>
      <c r="C18" s="7" t="s">
        <v>6</v>
      </c>
      <c r="D18" s="6">
        <v>51</v>
      </c>
      <c r="E18" s="10">
        <f t="shared" si="0"/>
        <v>25.5</v>
      </c>
      <c r="F18" s="10">
        <v>86.4</v>
      </c>
      <c r="G18" s="11">
        <f t="shared" si="1"/>
        <v>43.2</v>
      </c>
      <c r="H18" s="11">
        <f t="shared" si="2"/>
        <v>68.7</v>
      </c>
      <c r="I18" s="8"/>
    </row>
    <row r="19" spans="1:9" ht="29.25" customHeight="1">
      <c r="A19" s="6" t="s">
        <v>23</v>
      </c>
      <c r="B19" s="7" t="s">
        <v>15</v>
      </c>
      <c r="C19" s="7" t="s">
        <v>6</v>
      </c>
      <c r="D19" s="6">
        <v>49</v>
      </c>
      <c r="E19" s="10">
        <f t="shared" si="0"/>
        <v>24.5</v>
      </c>
      <c r="F19" s="10">
        <v>87.4</v>
      </c>
      <c r="G19" s="11">
        <f t="shared" si="1"/>
        <v>43.7</v>
      </c>
      <c r="H19" s="11">
        <f t="shared" si="2"/>
        <v>68.2</v>
      </c>
      <c r="I19" s="8"/>
    </row>
    <row r="20" spans="1:9" ht="29.25" customHeight="1">
      <c r="A20" s="6" t="s">
        <v>24</v>
      </c>
      <c r="B20" s="7" t="s">
        <v>15</v>
      </c>
      <c r="C20" s="7" t="s">
        <v>6</v>
      </c>
      <c r="D20" s="6">
        <v>54</v>
      </c>
      <c r="E20" s="10">
        <f t="shared" si="0"/>
        <v>27</v>
      </c>
      <c r="F20" s="10">
        <v>80.2</v>
      </c>
      <c r="G20" s="11">
        <f t="shared" si="1"/>
        <v>40.1</v>
      </c>
      <c r="H20" s="11">
        <f t="shared" si="2"/>
        <v>67.099999999999994</v>
      </c>
      <c r="I20" s="8"/>
    </row>
    <row r="21" spans="1:9" ht="27" customHeight="1">
      <c r="A21" s="6" t="s">
        <v>25</v>
      </c>
      <c r="B21" s="7" t="s">
        <v>26</v>
      </c>
      <c r="C21" s="7" t="s">
        <v>27</v>
      </c>
      <c r="D21" s="6">
        <v>49</v>
      </c>
      <c r="E21" s="10">
        <f t="shared" si="0"/>
        <v>24.5</v>
      </c>
      <c r="F21" s="10">
        <v>85.37</v>
      </c>
      <c r="G21" s="11">
        <f t="shared" si="1"/>
        <v>42.685000000000002</v>
      </c>
      <c r="H21" s="11">
        <f t="shared" si="2"/>
        <v>67.185000000000002</v>
      </c>
      <c r="I21" s="8"/>
    </row>
    <row r="22" spans="1:9" ht="27" customHeight="1">
      <c r="A22" s="6" t="s">
        <v>28</v>
      </c>
      <c r="B22" s="7" t="s">
        <v>29</v>
      </c>
      <c r="C22" s="7" t="s">
        <v>30</v>
      </c>
      <c r="D22" s="6">
        <v>30</v>
      </c>
      <c r="E22" s="10">
        <f t="shared" si="0"/>
        <v>15</v>
      </c>
      <c r="F22" s="10">
        <v>74.489999999999995</v>
      </c>
      <c r="G22" s="11">
        <f t="shared" si="1"/>
        <v>37.244999999999997</v>
      </c>
      <c r="H22" s="11">
        <f t="shared" si="2"/>
        <v>52.244999999999997</v>
      </c>
      <c r="I22" s="8"/>
    </row>
    <row r="23" spans="1:9" ht="27" customHeight="1">
      <c r="A23" s="6" t="s">
        <v>31</v>
      </c>
      <c r="B23" s="7" t="s">
        <v>26</v>
      </c>
      <c r="C23" s="7" t="s">
        <v>27</v>
      </c>
      <c r="D23" s="6">
        <v>39</v>
      </c>
      <c r="E23" s="10">
        <f t="shared" si="0"/>
        <v>19.5</v>
      </c>
      <c r="F23" s="10">
        <v>84.21</v>
      </c>
      <c r="G23" s="11">
        <f t="shared" si="1"/>
        <v>42.104999999999997</v>
      </c>
      <c r="H23" s="11">
        <f t="shared" si="2"/>
        <v>61.604999999999997</v>
      </c>
      <c r="I23" s="8"/>
    </row>
    <row r="24" spans="1:9" ht="27" customHeight="1">
      <c r="A24" s="6" t="s">
        <v>32</v>
      </c>
      <c r="B24" s="7" t="s">
        <v>33</v>
      </c>
      <c r="C24" s="7" t="s">
        <v>27</v>
      </c>
      <c r="D24" s="6">
        <v>40</v>
      </c>
      <c r="E24" s="10">
        <f t="shared" si="0"/>
        <v>20</v>
      </c>
      <c r="F24" s="10">
        <v>84.41</v>
      </c>
      <c r="G24" s="11">
        <f t="shared" si="1"/>
        <v>42.204999999999998</v>
      </c>
      <c r="H24" s="11">
        <f t="shared" si="2"/>
        <v>62.204999999999998</v>
      </c>
      <c r="I24" s="8"/>
    </row>
    <row r="25" spans="1:9" ht="27" customHeight="1">
      <c r="A25" s="6" t="s">
        <v>34</v>
      </c>
      <c r="B25" s="7" t="s">
        <v>33</v>
      </c>
      <c r="C25" s="7" t="s">
        <v>27</v>
      </c>
      <c r="D25" s="6">
        <v>43</v>
      </c>
      <c r="E25" s="10">
        <f t="shared" si="0"/>
        <v>21.5</v>
      </c>
      <c r="F25" s="10">
        <v>83.09</v>
      </c>
      <c r="G25" s="11">
        <f t="shared" si="1"/>
        <v>41.545000000000002</v>
      </c>
      <c r="H25" s="11">
        <f t="shared" si="2"/>
        <v>63.045000000000002</v>
      </c>
      <c r="I25" s="8"/>
    </row>
    <row r="26" spans="1:9" ht="27" customHeight="1">
      <c r="A26" s="6" t="s">
        <v>35</v>
      </c>
      <c r="B26" s="7" t="s">
        <v>29</v>
      </c>
      <c r="C26" s="7" t="s">
        <v>27</v>
      </c>
      <c r="D26" s="6">
        <v>36</v>
      </c>
      <c r="E26" s="10">
        <f t="shared" si="0"/>
        <v>18</v>
      </c>
      <c r="F26" s="10">
        <v>86.43</v>
      </c>
      <c r="G26" s="11">
        <f t="shared" si="1"/>
        <v>43.215000000000003</v>
      </c>
      <c r="H26" s="11">
        <f t="shared" si="2"/>
        <v>61.215000000000003</v>
      </c>
      <c r="I26" s="8"/>
    </row>
    <row r="27" spans="1:9" ht="27" customHeight="1">
      <c r="A27" s="6" t="s">
        <v>36</v>
      </c>
      <c r="B27" s="7" t="s">
        <v>33</v>
      </c>
      <c r="C27" s="7" t="s">
        <v>27</v>
      </c>
      <c r="D27" s="6">
        <v>40</v>
      </c>
      <c r="E27" s="10">
        <f t="shared" si="0"/>
        <v>20</v>
      </c>
      <c r="F27" s="10">
        <v>79.900000000000006</v>
      </c>
      <c r="G27" s="11">
        <f t="shared" si="1"/>
        <v>39.950000000000003</v>
      </c>
      <c r="H27" s="11">
        <f t="shared" si="2"/>
        <v>59.95</v>
      </c>
      <c r="I27" s="8"/>
    </row>
    <row r="28" spans="1:9" ht="27" customHeight="1">
      <c r="A28" s="6" t="s">
        <v>37</v>
      </c>
      <c r="B28" s="7" t="s">
        <v>29</v>
      </c>
      <c r="C28" s="7" t="s">
        <v>30</v>
      </c>
      <c r="D28" s="6">
        <v>30</v>
      </c>
      <c r="E28" s="10">
        <f t="shared" si="0"/>
        <v>15</v>
      </c>
      <c r="F28" s="10">
        <v>80.430000000000007</v>
      </c>
      <c r="G28" s="11">
        <f t="shared" si="1"/>
        <v>40.215000000000003</v>
      </c>
      <c r="H28" s="11">
        <f t="shared" si="2"/>
        <v>55.215000000000003</v>
      </c>
      <c r="I28" s="8"/>
    </row>
    <row r="29" spans="1:9" ht="27" customHeight="1">
      <c r="A29" s="6" t="s">
        <v>38</v>
      </c>
      <c r="B29" s="7" t="s">
        <v>33</v>
      </c>
      <c r="C29" s="7" t="s">
        <v>27</v>
      </c>
      <c r="D29" s="6">
        <v>43</v>
      </c>
      <c r="E29" s="10">
        <f t="shared" si="0"/>
        <v>21.5</v>
      </c>
      <c r="F29" s="10">
        <v>77.55</v>
      </c>
      <c r="G29" s="11">
        <f t="shared" si="1"/>
        <v>38.774999999999999</v>
      </c>
      <c r="H29" s="11">
        <f t="shared" si="2"/>
        <v>60.274999999999999</v>
      </c>
      <c r="I29" s="8"/>
    </row>
    <row r="30" spans="1:9" ht="27" customHeight="1">
      <c r="A30" s="6" t="s">
        <v>39</v>
      </c>
      <c r="B30" s="7" t="s">
        <v>26</v>
      </c>
      <c r="C30" s="7" t="s">
        <v>27</v>
      </c>
      <c r="D30" s="6">
        <v>46</v>
      </c>
      <c r="E30" s="10">
        <f t="shared" si="0"/>
        <v>23</v>
      </c>
      <c r="F30" s="10">
        <v>81.23</v>
      </c>
      <c r="G30" s="11">
        <f t="shared" si="1"/>
        <v>40.615000000000002</v>
      </c>
      <c r="H30" s="11">
        <f t="shared" si="2"/>
        <v>63.615000000000002</v>
      </c>
      <c r="I30" s="8"/>
    </row>
    <row r="31" spans="1:9" ht="27" customHeight="1">
      <c r="A31" s="6" t="s">
        <v>40</v>
      </c>
      <c r="B31" s="7" t="s">
        <v>41</v>
      </c>
      <c r="C31" s="7" t="s">
        <v>27</v>
      </c>
      <c r="D31" s="6">
        <v>44</v>
      </c>
      <c r="E31" s="10">
        <f t="shared" si="0"/>
        <v>22</v>
      </c>
      <c r="F31" s="10">
        <v>78.36</v>
      </c>
      <c r="G31" s="11">
        <f t="shared" si="1"/>
        <v>39.18</v>
      </c>
      <c r="H31" s="11">
        <f t="shared" si="2"/>
        <v>61.18</v>
      </c>
      <c r="I31" s="8"/>
    </row>
    <row r="32" spans="1:9" ht="27" customHeight="1">
      <c r="A32" s="6" t="s">
        <v>42</v>
      </c>
      <c r="B32" s="7" t="s">
        <v>41</v>
      </c>
      <c r="C32" s="7" t="s">
        <v>27</v>
      </c>
      <c r="D32" s="6">
        <v>44</v>
      </c>
      <c r="E32" s="10">
        <f t="shared" si="0"/>
        <v>22</v>
      </c>
      <c r="F32" s="10">
        <v>78.66</v>
      </c>
      <c r="G32" s="11">
        <f t="shared" si="1"/>
        <v>39.33</v>
      </c>
      <c r="H32" s="11">
        <f t="shared" si="2"/>
        <v>61.33</v>
      </c>
      <c r="I32" s="8"/>
    </row>
    <row r="33" spans="1:9" ht="27" customHeight="1">
      <c r="A33" s="6" t="s">
        <v>43</v>
      </c>
      <c r="B33" s="7" t="s">
        <v>41</v>
      </c>
      <c r="C33" s="7" t="s">
        <v>27</v>
      </c>
      <c r="D33" s="6">
        <v>44</v>
      </c>
      <c r="E33" s="10">
        <f t="shared" si="0"/>
        <v>22</v>
      </c>
      <c r="F33" s="10">
        <v>85.06</v>
      </c>
      <c r="G33" s="11">
        <f t="shared" si="1"/>
        <v>42.53</v>
      </c>
      <c r="H33" s="11">
        <f t="shared" si="2"/>
        <v>64.53</v>
      </c>
      <c r="I33" s="8"/>
    </row>
    <row r="34" spans="1:9" ht="27" customHeight="1">
      <c r="A34" s="6" t="s">
        <v>44</v>
      </c>
      <c r="B34" s="7" t="s">
        <v>45</v>
      </c>
      <c r="C34" s="7" t="s">
        <v>27</v>
      </c>
      <c r="D34" s="6">
        <v>48</v>
      </c>
      <c r="E34" s="10">
        <f t="shared" si="0"/>
        <v>24</v>
      </c>
      <c r="F34" s="10">
        <v>78.62</v>
      </c>
      <c r="G34" s="11">
        <f t="shared" si="1"/>
        <v>39.31</v>
      </c>
      <c r="H34" s="11">
        <f t="shared" si="2"/>
        <v>63.31</v>
      </c>
      <c r="I34" s="8"/>
    </row>
    <row r="35" spans="1:9" ht="27" customHeight="1">
      <c r="A35" s="6" t="s">
        <v>46</v>
      </c>
      <c r="B35" s="7" t="s">
        <v>47</v>
      </c>
      <c r="C35" s="7" t="s">
        <v>27</v>
      </c>
      <c r="D35" s="6">
        <v>39</v>
      </c>
      <c r="E35" s="10">
        <f t="shared" si="0"/>
        <v>19.5</v>
      </c>
      <c r="F35" s="10">
        <v>85.78</v>
      </c>
      <c r="G35" s="11">
        <f t="shared" si="1"/>
        <v>42.89</v>
      </c>
      <c r="H35" s="11">
        <f t="shared" si="2"/>
        <v>62.39</v>
      </c>
      <c r="I35" s="8"/>
    </row>
    <row r="36" spans="1:9" ht="27" customHeight="1">
      <c r="A36" s="6" t="s">
        <v>48</v>
      </c>
      <c r="B36" s="7" t="s">
        <v>47</v>
      </c>
      <c r="C36" s="7" t="s">
        <v>27</v>
      </c>
      <c r="D36" s="6">
        <v>45</v>
      </c>
      <c r="E36" s="10">
        <f t="shared" si="0"/>
        <v>22.5</v>
      </c>
      <c r="F36" s="10">
        <v>84.27</v>
      </c>
      <c r="G36" s="11">
        <f t="shared" si="1"/>
        <v>42.134999999999998</v>
      </c>
      <c r="H36" s="11">
        <f t="shared" si="2"/>
        <v>64.634999999999991</v>
      </c>
      <c r="I36" s="8"/>
    </row>
    <row r="37" spans="1:9" ht="27" customHeight="1">
      <c r="A37" s="6" t="s">
        <v>49</v>
      </c>
      <c r="B37" s="7" t="s">
        <v>45</v>
      </c>
      <c r="C37" s="7" t="s">
        <v>27</v>
      </c>
      <c r="D37" s="6">
        <v>44</v>
      </c>
      <c r="E37" s="10">
        <f t="shared" si="0"/>
        <v>22</v>
      </c>
      <c r="F37" s="10">
        <v>83.05</v>
      </c>
      <c r="G37" s="11">
        <f t="shared" si="1"/>
        <v>41.524999999999999</v>
      </c>
      <c r="H37" s="11">
        <f t="shared" si="2"/>
        <v>63.524999999999999</v>
      </c>
      <c r="I37" s="8"/>
    </row>
    <row r="38" spans="1:9" ht="27" customHeight="1">
      <c r="A38" s="6" t="s">
        <v>50</v>
      </c>
      <c r="B38" s="7" t="s">
        <v>47</v>
      </c>
      <c r="C38" s="7" t="s">
        <v>27</v>
      </c>
      <c r="D38" s="6">
        <v>40</v>
      </c>
      <c r="E38" s="10">
        <f t="shared" si="0"/>
        <v>20</v>
      </c>
      <c r="F38" s="10">
        <v>85.53</v>
      </c>
      <c r="G38" s="11">
        <f t="shared" si="1"/>
        <v>42.765000000000001</v>
      </c>
      <c r="H38" s="11">
        <f t="shared" si="2"/>
        <v>62.765000000000001</v>
      </c>
      <c r="I38" s="8"/>
    </row>
    <row r="39" spans="1:9" ht="27" customHeight="1">
      <c r="A39" s="4" t="s">
        <v>51</v>
      </c>
      <c r="B39" s="7" t="s">
        <v>45</v>
      </c>
      <c r="C39" s="7" t="s">
        <v>27</v>
      </c>
      <c r="D39" s="6">
        <v>43</v>
      </c>
      <c r="E39" s="10">
        <f t="shared" si="0"/>
        <v>21.5</v>
      </c>
      <c r="F39" s="10">
        <v>80.61</v>
      </c>
      <c r="G39" s="11">
        <f t="shared" si="1"/>
        <v>40.305</v>
      </c>
      <c r="H39" s="11">
        <f t="shared" si="2"/>
        <v>61.805</v>
      </c>
      <c r="I39" s="8"/>
    </row>
    <row r="40" spans="1:9" ht="27" customHeight="1">
      <c r="A40" s="6" t="s">
        <v>53</v>
      </c>
      <c r="B40" s="7" t="s">
        <v>54</v>
      </c>
      <c r="C40" s="7" t="s">
        <v>55</v>
      </c>
      <c r="D40" s="6">
        <v>43</v>
      </c>
      <c r="E40" s="10">
        <f t="shared" si="0"/>
        <v>21.5</v>
      </c>
      <c r="F40" s="10">
        <v>80.72</v>
      </c>
      <c r="G40" s="11">
        <f t="shared" si="1"/>
        <v>40.36</v>
      </c>
      <c r="H40" s="11">
        <f t="shared" si="2"/>
        <v>61.86</v>
      </c>
      <c r="I40" s="8"/>
    </row>
    <row r="41" spans="1:9" ht="27" customHeight="1">
      <c r="A41" s="6" t="s">
        <v>56</v>
      </c>
      <c r="B41" s="7" t="s">
        <v>57</v>
      </c>
      <c r="C41" s="7" t="s">
        <v>58</v>
      </c>
      <c r="D41" s="6">
        <v>45</v>
      </c>
      <c r="E41" s="10">
        <f t="shared" si="0"/>
        <v>22.5</v>
      </c>
      <c r="F41" s="10">
        <v>85.58</v>
      </c>
      <c r="G41" s="11">
        <f t="shared" si="1"/>
        <v>42.79</v>
      </c>
      <c r="H41" s="11">
        <f t="shared" si="2"/>
        <v>65.289999999999992</v>
      </c>
      <c r="I41" s="8"/>
    </row>
    <row r="42" spans="1:9" ht="27" customHeight="1">
      <c r="A42" s="6" t="s">
        <v>59</v>
      </c>
      <c r="B42" s="7" t="s">
        <v>60</v>
      </c>
      <c r="C42" s="7" t="s">
        <v>55</v>
      </c>
      <c r="D42" s="6">
        <v>46</v>
      </c>
      <c r="E42" s="10">
        <f t="shared" si="0"/>
        <v>23</v>
      </c>
      <c r="F42" s="10">
        <v>84.96</v>
      </c>
      <c r="G42" s="11">
        <f t="shared" si="1"/>
        <v>42.48</v>
      </c>
      <c r="H42" s="11">
        <f t="shared" si="2"/>
        <v>65.47999999999999</v>
      </c>
      <c r="I42" s="8"/>
    </row>
    <row r="43" spans="1:9" ht="27" customHeight="1">
      <c r="A43" s="6" t="s">
        <v>61</v>
      </c>
      <c r="B43" s="7" t="s">
        <v>57</v>
      </c>
      <c r="C43" s="7" t="s">
        <v>55</v>
      </c>
      <c r="D43" s="6">
        <v>37</v>
      </c>
      <c r="E43" s="10">
        <f t="shared" si="0"/>
        <v>18.5</v>
      </c>
      <c r="F43" s="10">
        <v>77.34</v>
      </c>
      <c r="G43" s="11">
        <f t="shared" si="1"/>
        <v>38.67</v>
      </c>
      <c r="H43" s="11">
        <f t="shared" si="2"/>
        <v>57.17</v>
      </c>
      <c r="I43" s="8"/>
    </row>
    <row r="44" spans="1:9" ht="27" customHeight="1">
      <c r="A44" s="6" t="s">
        <v>62</v>
      </c>
      <c r="B44" s="7" t="s">
        <v>63</v>
      </c>
      <c r="C44" s="7" t="s">
        <v>55</v>
      </c>
      <c r="D44" s="6">
        <v>41</v>
      </c>
      <c r="E44" s="10">
        <f t="shared" si="0"/>
        <v>20.5</v>
      </c>
      <c r="F44" s="10">
        <v>87.36</v>
      </c>
      <c r="G44" s="11">
        <f t="shared" si="1"/>
        <v>43.68</v>
      </c>
      <c r="H44" s="11">
        <f t="shared" si="2"/>
        <v>64.180000000000007</v>
      </c>
      <c r="I44" s="8"/>
    </row>
    <row r="45" spans="1:9" ht="27" customHeight="1">
      <c r="A45" s="6" t="s">
        <v>64</v>
      </c>
      <c r="B45" s="7" t="s">
        <v>60</v>
      </c>
      <c r="C45" s="7" t="s">
        <v>58</v>
      </c>
      <c r="D45" s="6">
        <v>33</v>
      </c>
      <c r="E45" s="10">
        <f t="shared" si="0"/>
        <v>16.5</v>
      </c>
      <c r="F45" s="10">
        <v>76.36</v>
      </c>
      <c r="G45" s="11">
        <f t="shared" si="1"/>
        <v>38.18</v>
      </c>
      <c r="H45" s="11">
        <f t="shared" si="2"/>
        <v>54.68</v>
      </c>
      <c r="I45" s="8"/>
    </row>
    <row r="46" spans="1:9" ht="27" customHeight="1">
      <c r="A46" s="6" t="s">
        <v>65</v>
      </c>
      <c r="B46" s="7" t="s">
        <v>66</v>
      </c>
      <c r="C46" s="7" t="s">
        <v>58</v>
      </c>
      <c r="D46" s="6">
        <v>39</v>
      </c>
      <c r="E46" s="10">
        <f t="shared" si="0"/>
        <v>19.5</v>
      </c>
      <c r="F46" s="10">
        <v>76.64</v>
      </c>
      <c r="G46" s="11">
        <f t="shared" si="1"/>
        <v>38.32</v>
      </c>
      <c r="H46" s="11">
        <f t="shared" si="2"/>
        <v>57.82</v>
      </c>
      <c r="I46" s="8"/>
    </row>
    <row r="47" spans="1:9" ht="27" customHeight="1">
      <c r="A47" s="6" t="s">
        <v>67</v>
      </c>
      <c r="B47" s="7" t="s">
        <v>63</v>
      </c>
      <c r="C47" s="7" t="s">
        <v>58</v>
      </c>
      <c r="D47" s="6">
        <v>45</v>
      </c>
      <c r="E47" s="10">
        <f t="shared" si="0"/>
        <v>22.5</v>
      </c>
      <c r="F47" s="10">
        <v>83.56</v>
      </c>
      <c r="G47" s="11">
        <f t="shared" si="1"/>
        <v>41.78</v>
      </c>
      <c r="H47" s="11">
        <f t="shared" si="2"/>
        <v>64.28</v>
      </c>
      <c r="I47" s="8"/>
    </row>
    <row r="48" spans="1:9" ht="27" customHeight="1">
      <c r="A48" s="6" t="s">
        <v>68</v>
      </c>
      <c r="B48" s="7" t="s">
        <v>69</v>
      </c>
      <c r="C48" s="7" t="s">
        <v>55</v>
      </c>
      <c r="D48" s="6">
        <v>37</v>
      </c>
      <c r="E48" s="10">
        <f t="shared" si="0"/>
        <v>18.5</v>
      </c>
      <c r="F48" s="10">
        <v>79.06</v>
      </c>
      <c r="G48" s="11">
        <f t="shared" si="1"/>
        <v>39.53</v>
      </c>
      <c r="H48" s="11">
        <f t="shared" si="2"/>
        <v>58.03</v>
      </c>
      <c r="I48" s="8"/>
    </row>
    <row r="49" spans="1:9" ht="27" customHeight="1">
      <c r="A49" s="6" t="s">
        <v>70</v>
      </c>
      <c r="B49" s="7" t="s">
        <v>57</v>
      </c>
      <c r="C49" s="7" t="s">
        <v>55</v>
      </c>
      <c r="D49" s="6">
        <v>36</v>
      </c>
      <c r="E49" s="10">
        <f t="shared" si="0"/>
        <v>18</v>
      </c>
      <c r="F49" s="10">
        <v>85.94</v>
      </c>
      <c r="G49" s="11">
        <f t="shared" si="1"/>
        <v>42.97</v>
      </c>
      <c r="H49" s="11">
        <f t="shared" si="2"/>
        <v>60.97</v>
      </c>
      <c r="I49" s="8"/>
    </row>
    <row r="50" spans="1:9" ht="27" customHeight="1">
      <c r="A50" s="6" t="s">
        <v>71</v>
      </c>
      <c r="B50" s="7" t="s">
        <v>72</v>
      </c>
      <c r="C50" s="7" t="s">
        <v>55</v>
      </c>
      <c r="D50" s="6">
        <v>53</v>
      </c>
      <c r="E50" s="10">
        <f t="shared" si="0"/>
        <v>26.5</v>
      </c>
      <c r="F50" s="10">
        <v>84.72</v>
      </c>
      <c r="G50" s="11">
        <f t="shared" si="1"/>
        <v>42.36</v>
      </c>
      <c r="H50" s="11">
        <f t="shared" si="2"/>
        <v>68.86</v>
      </c>
      <c r="I50" s="8"/>
    </row>
    <row r="51" spans="1:9" ht="27" customHeight="1">
      <c r="A51" s="6" t="s">
        <v>73</v>
      </c>
      <c r="B51" s="7" t="s">
        <v>72</v>
      </c>
      <c r="C51" s="7" t="s">
        <v>55</v>
      </c>
      <c r="D51" s="6">
        <v>56</v>
      </c>
      <c r="E51" s="10">
        <f t="shared" si="0"/>
        <v>28</v>
      </c>
      <c r="F51" s="10">
        <v>86.06</v>
      </c>
      <c r="G51" s="11">
        <f t="shared" si="1"/>
        <v>43.03</v>
      </c>
      <c r="H51" s="11">
        <f t="shared" si="2"/>
        <v>71.03</v>
      </c>
      <c r="I51" s="8"/>
    </row>
    <row r="52" spans="1:9" ht="27" customHeight="1">
      <c r="A52" s="6" t="s">
        <v>74</v>
      </c>
      <c r="B52" s="7" t="s">
        <v>63</v>
      </c>
      <c r="C52" s="7" t="s">
        <v>58</v>
      </c>
      <c r="D52" s="6">
        <v>40</v>
      </c>
      <c r="E52" s="10">
        <f t="shared" si="0"/>
        <v>20</v>
      </c>
      <c r="F52" s="10">
        <v>74.62</v>
      </c>
      <c r="G52" s="11">
        <f t="shared" si="1"/>
        <v>37.31</v>
      </c>
      <c r="H52" s="11">
        <f t="shared" si="2"/>
        <v>57.31</v>
      </c>
      <c r="I52" s="8"/>
    </row>
    <row r="53" spans="1:9" ht="27" customHeight="1">
      <c r="A53" s="6" t="s">
        <v>75</v>
      </c>
      <c r="B53" s="7" t="s">
        <v>54</v>
      </c>
      <c r="C53" s="7" t="s">
        <v>58</v>
      </c>
      <c r="D53" s="6">
        <v>42</v>
      </c>
      <c r="E53" s="10">
        <f t="shared" si="0"/>
        <v>21</v>
      </c>
      <c r="F53" s="10">
        <v>77.2</v>
      </c>
      <c r="G53" s="11">
        <f t="shared" si="1"/>
        <v>38.6</v>
      </c>
      <c r="H53" s="11">
        <f t="shared" si="2"/>
        <v>59.6</v>
      </c>
      <c r="I53" s="8"/>
    </row>
    <row r="54" spans="1:9" ht="27" customHeight="1">
      <c r="A54" s="4" t="s">
        <v>76</v>
      </c>
      <c r="B54" s="7" t="s">
        <v>66</v>
      </c>
      <c r="C54" s="7" t="s">
        <v>55</v>
      </c>
      <c r="D54" s="6">
        <v>23</v>
      </c>
      <c r="E54" s="10">
        <f t="shared" si="0"/>
        <v>11.5</v>
      </c>
      <c r="F54" s="10">
        <v>71.959999999999994</v>
      </c>
      <c r="G54" s="11">
        <f t="shared" si="1"/>
        <v>35.979999999999997</v>
      </c>
      <c r="H54" s="11">
        <f t="shared" si="2"/>
        <v>47.48</v>
      </c>
      <c r="I54" s="8"/>
    </row>
    <row r="55" spans="1:9" ht="27" customHeight="1">
      <c r="A55" s="4" t="s">
        <v>77</v>
      </c>
      <c r="B55" s="7" t="s">
        <v>54</v>
      </c>
      <c r="C55" s="7" t="s">
        <v>58</v>
      </c>
      <c r="D55" s="6">
        <v>40</v>
      </c>
      <c r="E55" s="10">
        <f t="shared" si="0"/>
        <v>20</v>
      </c>
      <c r="F55" s="10">
        <v>80.7</v>
      </c>
      <c r="G55" s="11">
        <f t="shared" si="1"/>
        <v>40.35</v>
      </c>
      <c r="H55" s="11">
        <f t="shared" si="2"/>
        <v>60.35</v>
      </c>
      <c r="I55" s="8"/>
    </row>
    <row r="56" spans="1:9" ht="27" customHeight="1">
      <c r="A56" s="6" t="s">
        <v>78</v>
      </c>
      <c r="B56" s="7" t="s">
        <v>69</v>
      </c>
      <c r="C56" s="7" t="s">
        <v>55</v>
      </c>
      <c r="D56" s="6">
        <v>32</v>
      </c>
      <c r="E56" s="10">
        <f t="shared" si="0"/>
        <v>16</v>
      </c>
      <c r="F56" s="10">
        <v>74.260000000000005</v>
      </c>
      <c r="G56" s="11">
        <f t="shared" si="1"/>
        <v>37.130000000000003</v>
      </c>
      <c r="H56" s="11">
        <f t="shared" si="2"/>
        <v>53.13</v>
      </c>
      <c r="I56" s="8"/>
    </row>
    <row r="57" spans="1:9" ht="27" customHeight="1">
      <c r="A57" s="6" t="s">
        <v>79</v>
      </c>
      <c r="B57" s="7" t="s">
        <v>69</v>
      </c>
      <c r="C57" s="7" t="s">
        <v>58</v>
      </c>
      <c r="D57" s="6">
        <v>44</v>
      </c>
      <c r="E57" s="10">
        <f t="shared" si="0"/>
        <v>22</v>
      </c>
      <c r="F57" s="10" t="s">
        <v>134</v>
      </c>
      <c r="G57" s="12" t="s">
        <v>158</v>
      </c>
      <c r="H57" s="11">
        <f>E57+G57</f>
        <v>22</v>
      </c>
      <c r="I57" s="8"/>
    </row>
    <row r="58" spans="1:9" ht="27" customHeight="1">
      <c r="A58" s="6" t="s">
        <v>80</v>
      </c>
      <c r="B58" s="7" t="s">
        <v>72</v>
      </c>
      <c r="C58" s="7" t="s">
        <v>55</v>
      </c>
      <c r="D58" s="6">
        <v>43</v>
      </c>
      <c r="E58" s="10">
        <f t="shared" si="0"/>
        <v>21.5</v>
      </c>
      <c r="F58" s="10" t="s">
        <v>134</v>
      </c>
      <c r="G58" s="12" t="s">
        <v>158</v>
      </c>
      <c r="H58" s="11">
        <f t="shared" si="2"/>
        <v>21.5</v>
      </c>
      <c r="I58" s="8"/>
    </row>
    <row r="59" spans="1:9" ht="27" customHeight="1">
      <c r="A59" s="6" t="s">
        <v>81</v>
      </c>
      <c r="B59" s="7" t="s">
        <v>60</v>
      </c>
      <c r="C59" s="7" t="s">
        <v>58</v>
      </c>
      <c r="D59" s="6">
        <v>34</v>
      </c>
      <c r="E59" s="10">
        <f t="shared" si="0"/>
        <v>17</v>
      </c>
      <c r="F59" s="10" t="s">
        <v>134</v>
      </c>
      <c r="G59" s="12" t="s">
        <v>158</v>
      </c>
      <c r="H59" s="11">
        <f t="shared" si="2"/>
        <v>17</v>
      </c>
      <c r="I59" s="8"/>
    </row>
    <row r="60" spans="1:9" ht="27" customHeight="1">
      <c r="A60" s="6" t="s">
        <v>82</v>
      </c>
      <c r="B60" s="7" t="s">
        <v>66</v>
      </c>
      <c r="C60" s="7" t="s">
        <v>58</v>
      </c>
      <c r="D60" s="6">
        <v>38</v>
      </c>
      <c r="E60" s="10">
        <f t="shared" si="0"/>
        <v>19</v>
      </c>
      <c r="F60" s="10" t="s">
        <v>134</v>
      </c>
      <c r="G60" s="12" t="s">
        <v>158</v>
      </c>
      <c r="H60" s="11">
        <f t="shared" si="2"/>
        <v>19</v>
      </c>
      <c r="I60" s="8"/>
    </row>
    <row r="61" spans="1:9" ht="27" customHeight="1">
      <c r="A61" s="6" t="s">
        <v>83</v>
      </c>
      <c r="B61" s="7" t="s">
        <v>54</v>
      </c>
      <c r="C61" s="7" t="s">
        <v>84</v>
      </c>
      <c r="D61" s="6">
        <v>44</v>
      </c>
      <c r="E61" s="10">
        <f t="shared" si="0"/>
        <v>22</v>
      </c>
      <c r="F61" s="10">
        <v>82.52</v>
      </c>
      <c r="G61" s="11">
        <f t="shared" si="1"/>
        <v>41.26</v>
      </c>
      <c r="H61" s="11">
        <f t="shared" si="2"/>
        <v>63.26</v>
      </c>
      <c r="I61" s="8"/>
    </row>
    <row r="62" spans="1:9" ht="27" customHeight="1">
      <c r="A62" s="6" t="s">
        <v>85</v>
      </c>
      <c r="B62" s="7" t="s">
        <v>86</v>
      </c>
      <c r="C62" s="7" t="s">
        <v>84</v>
      </c>
      <c r="D62" s="6">
        <v>35</v>
      </c>
      <c r="E62" s="10">
        <f t="shared" si="0"/>
        <v>17.5</v>
      </c>
      <c r="F62" s="10">
        <v>83.66</v>
      </c>
      <c r="G62" s="11">
        <f t="shared" si="1"/>
        <v>41.83</v>
      </c>
      <c r="H62" s="11">
        <f>E62+G62</f>
        <v>59.33</v>
      </c>
      <c r="I62" s="8"/>
    </row>
    <row r="63" spans="1:9" ht="27" customHeight="1">
      <c r="A63" s="6" t="s">
        <v>87</v>
      </c>
      <c r="B63" s="7" t="s">
        <v>72</v>
      </c>
      <c r="C63" s="7" t="s">
        <v>84</v>
      </c>
      <c r="D63" s="6">
        <v>52</v>
      </c>
      <c r="E63" s="10">
        <f t="shared" si="0"/>
        <v>26</v>
      </c>
      <c r="F63" s="10">
        <v>75.459999999999994</v>
      </c>
      <c r="G63" s="11">
        <f t="shared" si="1"/>
        <v>37.729999999999997</v>
      </c>
      <c r="H63" s="11">
        <f t="shared" si="2"/>
        <v>63.73</v>
      </c>
      <c r="I63" s="8"/>
    </row>
    <row r="64" spans="1:9" ht="27" customHeight="1">
      <c r="A64" s="6" t="s">
        <v>88</v>
      </c>
      <c r="B64" s="7" t="s">
        <v>86</v>
      </c>
      <c r="C64" s="7" t="s">
        <v>84</v>
      </c>
      <c r="D64" s="6">
        <v>42</v>
      </c>
      <c r="E64" s="10">
        <f t="shared" si="0"/>
        <v>21</v>
      </c>
      <c r="F64" s="10">
        <v>82</v>
      </c>
      <c r="G64" s="11">
        <f t="shared" si="1"/>
        <v>41</v>
      </c>
      <c r="H64" s="11">
        <f t="shared" si="2"/>
        <v>62</v>
      </c>
      <c r="I64" s="8"/>
    </row>
    <row r="65" spans="1:9" ht="27" customHeight="1">
      <c r="A65" s="6" t="s">
        <v>89</v>
      </c>
      <c r="B65" s="7" t="s">
        <v>90</v>
      </c>
      <c r="C65" s="7" t="s">
        <v>84</v>
      </c>
      <c r="D65" s="6">
        <v>41</v>
      </c>
      <c r="E65" s="10">
        <f t="shared" si="0"/>
        <v>20.5</v>
      </c>
      <c r="F65" s="10">
        <v>83.14</v>
      </c>
      <c r="G65" s="11">
        <f t="shared" si="1"/>
        <v>41.57</v>
      </c>
      <c r="H65" s="11">
        <f t="shared" si="2"/>
        <v>62.07</v>
      </c>
      <c r="I65" s="8"/>
    </row>
    <row r="66" spans="1:9" ht="27" customHeight="1">
      <c r="A66" s="6" t="s">
        <v>91</v>
      </c>
      <c r="B66" s="7" t="s">
        <v>72</v>
      </c>
      <c r="C66" s="7" t="s">
        <v>84</v>
      </c>
      <c r="D66" s="6">
        <v>48</v>
      </c>
      <c r="E66" s="10">
        <f t="shared" si="0"/>
        <v>24</v>
      </c>
      <c r="F66" s="10">
        <v>84.12</v>
      </c>
      <c r="G66" s="11">
        <f t="shared" si="1"/>
        <v>42.06</v>
      </c>
      <c r="H66" s="11">
        <f t="shared" si="2"/>
        <v>66.06</v>
      </c>
      <c r="I66" s="8"/>
    </row>
    <row r="67" spans="1:9" ht="27" customHeight="1">
      <c r="A67" s="6" t="s">
        <v>92</v>
      </c>
      <c r="B67" s="7" t="s">
        <v>90</v>
      </c>
      <c r="C67" s="7" t="s">
        <v>84</v>
      </c>
      <c r="D67" s="6">
        <v>42</v>
      </c>
      <c r="E67" s="10">
        <f t="shared" si="0"/>
        <v>21</v>
      </c>
      <c r="F67" s="10">
        <v>71.36</v>
      </c>
      <c r="G67" s="11">
        <f t="shared" si="1"/>
        <v>35.68</v>
      </c>
      <c r="H67" s="11">
        <f t="shared" si="2"/>
        <v>56.68</v>
      </c>
      <c r="I67" s="8"/>
    </row>
    <row r="68" spans="1:9" ht="27" customHeight="1">
      <c r="A68" s="6" t="s">
        <v>93</v>
      </c>
      <c r="B68" s="7" t="s">
        <v>94</v>
      </c>
      <c r="C68" s="7" t="s">
        <v>84</v>
      </c>
      <c r="D68" s="6">
        <v>44</v>
      </c>
      <c r="E68" s="10">
        <f t="shared" si="0"/>
        <v>22</v>
      </c>
      <c r="F68" s="10">
        <v>80.680000000000007</v>
      </c>
      <c r="G68" s="11">
        <f t="shared" si="1"/>
        <v>40.340000000000003</v>
      </c>
      <c r="H68" s="11">
        <f t="shared" si="2"/>
        <v>62.34</v>
      </c>
      <c r="I68" s="8"/>
    </row>
    <row r="69" spans="1:9" ht="27" customHeight="1">
      <c r="A69" s="6" t="s">
        <v>95</v>
      </c>
      <c r="B69" s="7" t="s">
        <v>54</v>
      </c>
      <c r="C69" s="7" t="s">
        <v>84</v>
      </c>
      <c r="D69" s="6">
        <v>42</v>
      </c>
      <c r="E69" s="10">
        <f t="shared" ref="E69:E114" si="3">D69*0.5</f>
        <v>21</v>
      </c>
      <c r="F69" s="10">
        <v>82.48</v>
      </c>
      <c r="G69" s="11">
        <f t="shared" ref="G69:G114" si="4">F69*0.5</f>
        <v>41.24</v>
      </c>
      <c r="H69" s="11">
        <f t="shared" ref="H69:H114" si="5">E69+G69</f>
        <v>62.24</v>
      </c>
      <c r="I69" s="8"/>
    </row>
    <row r="70" spans="1:9" ht="27" customHeight="1">
      <c r="A70" s="6" t="s">
        <v>96</v>
      </c>
      <c r="B70" s="7" t="s">
        <v>86</v>
      </c>
      <c r="C70" s="7" t="s">
        <v>84</v>
      </c>
      <c r="D70" s="6">
        <v>41</v>
      </c>
      <c r="E70" s="10">
        <f t="shared" si="3"/>
        <v>20.5</v>
      </c>
      <c r="F70" s="10">
        <v>85.74</v>
      </c>
      <c r="G70" s="11">
        <f t="shared" si="4"/>
        <v>42.87</v>
      </c>
      <c r="H70" s="11">
        <f t="shared" si="5"/>
        <v>63.37</v>
      </c>
      <c r="I70" s="8"/>
    </row>
    <row r="71" spans="1:9" ht="27" customHeight="1">
      <c r="A71" s="6" t="s">
        <v>97</v>
      </c>
      <c r="B71" s="7" t="s">
        <v>54</v>
      </c>
      <c r="C71" s="7" t="s">
        <v>84</v>
      </c>
      <c r="D71" s="6">
        <v>43</v>
      </c>
      <c r="E71" s="10">
        <f t="shared" si="3"/>
        <v>21.5</v>
      </c>
      <c r="F71" s="10">
        <v>82.72</v>
      </c>
      <c r="G71" s="11">
        <f t="shared" si="4"/>
        <v>41.36</v>
      </c>
      <c r="H71" s="11">
        <f t="shared" si="5"/>
        <v>62.86</v>
      </c>
      <c r="I71" s="8"/>
    </row>
    <row r="72" spans="1:9" ht="27" customHeight="1">
      <c r="A72" s="6" t="s">
        <v>98</v>
      </c>
      <c r="B72" s="7" t="s">
        <v>94</v>
      </c>
      <c r="C72" s="7" t="s">
        <v>84</v>
      </c>
      <c r="D72" s="6">
        <v>46</v>
      </c>
      <c r="E72" s="10">
        <f t="shared" si="3"/>
        <v>23</v>
      </c>
      <c r="F72" s="10">
        <v>87.12</v>
      </c>
      <c r="G72" s="11">
        <f t="shared" si="4"/>
        <v>43.56</v>
      </c>
      <c r="H72" s="11">
        <f t="shared" si="5"/>
        <v>66.56</v>
      </c>
      <c r="I72" s="8"/>
    </row>
    <row r="73" spans="1:9" ht="27" customHeight="1">
      <c r="A73" s="6" t="s">
        <v>99</v>
      </c>
      <c r="B73" s="7" t="s">
        <v>94</v>
      </c>
      <c r="C73" s="7" t="s">
        <v>84</v>
      </c>
      <c r="D73" s="6">
        <v>45</v>
      </c>
      <c r="E73" s="10">
        <f t="shared" si="3"/>
        <v>22.5</v>
      </c>
      <c r="F73" s="10">
        <v>81.3</v>
      </c>
      <c r="G73" s="11">
        <f t="shared" si="4"/>
        <v>40.65</v>
      </c>
      <c r="H73" s="11">
        <f t="shared" si="5"/>
        <v>63.15</v>
      </c>
      <c r="I73" s="8"/>
    </row>
    <row r="74" spans="1:9" ht="27" customHeight="1">
      <c r="A74" s="6" t="s">
        <v>100</v>
      </c>
      <c r="B74" s="7" t="s">
        <v>72</v>
      </c>
      <c r="C74" s="7" t="s">
        <v>84</v>
      </c>
      <c r="D74" s="6">
        <v>42</v>
      </c>
      <c r="E74" s="10">
        <f t="shared" si="3"/>
        <v>21</v>
      </c>
      <c r="F74" s="10" t="s">
        <v>134</v>
      </c>
      <c r="G74" s="12" t="s">
        <v>158</v>
      </c>
      <c r="H74" s="11">
        <f t="shared" si="5"/>
        <v>21</v>
      </c>
      <c r="I74" s="8"/>
    </row>
    <row r="75" spans="1:9" ht="27" customHeight="1">
      <c r="A75" s="4" t="s">
        <v>101</v>
      </c>
      <c r="B75" s="7" t="s">
        <v>90</v>
      </c>
      <c r="C75" s="7" t="s">
        <v>84</v>
      </c>
      <c r="D75" s="6">
        <v>44</v>
      </c>
      <c r="E75" s="10">
        <f t="shared" si="3"/>
        <v>22</v>
      </c>
      <c r="F75" s="10" t="s">
        <v>134</v>
      </c>
      <c r="G75" s="12" t="s">
        <v>158</v>
      </c>
      <c r="H75" s="11">
        <f t="shared" si="5"/>
        <v>22</v>
      </c>
      <c r="I75" s="8"/>
    </row>
    <row r="76" spans="1:9" ht="27" customHeight="1">
      <c r="A76" s="6" t="s">
        <v>102</v>
      </c>
      <c r="B76" s="7" t="s">
        <v>103</v>
      </c>
      <c r="C76" s="7" t="s">
        <v>104</v>
      </c>
      <c r="D76" s="6">
        <v>49</v>
      </c>
      <c r="E76" s="10">
        <f t="shared" si="3"/>
        <v>24.5</v>
      </c>
      <c r="F76" s="10">
        <v>74.599999999999994</v>
      </c>
      <c r="G76" s="11">
        <f t="shared" si="4"/>
        <v>37.299999999999997</v>
      </c>
      <c r="H76" s="11">
        <f t="shared" si="5"/>
        <v>61.8</v>
      </c>
      <c r="I76" s="8"/>
    </row>
    <row r="77" spans="1:9" ht="27" customHeight="1">
      <c r="A77" s="6" t="s">
        <v>105</v>
      </c>
      <c r="B77" s="7" t="s">
        <v>103</v>
      </c>
      <c r="C77" s="7" t="s">
        <v>104</v>
      </c>
      <c r="D77" s="6">
        <v>50</v>
      </c>
      <c r="E77" s="10">
        <f t="shared" si="3"/>
        <v>25</v>
      </c>
      <c r="F77" s="10">
        <v>68.400000000000006</v>
      </c>
      <c r="G77" s="11">
        <f t="shared" si="4"/>
        <v>34.200000000000003</v>
      </c>
      <c r="H77" s="11">
        <f t="shared" si="5"/>
        <v>59.2</v>
      </c>
      <c r="I77" s="8"/>
    </row>
    <row r="78" spans="1:9" ht="27" customHeight="1">
      <c r="A78" s="6" t="s">
        <v>106</v>
      </c>
      <c r="B78" s="7" t="s">
        <v>107</v>
      </c>
      <c r="C78" s="7" t="s">
        <v>104</v>
      </c>
      <c r="D78" s="6">
        <v>48</v>
      </c>
      <c r="E78" s="10">
        <f t="shared" si="3"/>
        <v>24</v>
      </c>
      <c r="F78" s="10">
        <v>81.400000000000006</v>
      </c>
      <c r="G78" s="11">
        <f t="shared" si="4"/>
        <v>40.700000000000003</v>
      </c>
      <c r="H78" s="11">
        <f t="shared" si="5"/>
        <v>64.7</v>
      </c>
      <c r="I78" s="8"/>
    </row>
    <row r="79" spans="1:9" ht="27" customHeight="1">
      <c r="A79" s="6" t="s">
        <v>108</v>
      </c>
      <c r="B79" s="7" t="s">
        <v>107</v>
      </c>
      <c r="C79" s="7" t="s">
        <v>104</v>
      </c>
      <c r="D79" s="6">
        <v>46</v>
      </c>
      <c r="E79" s="10">
        <f t="shared" si="3"/>
        <v>23</v>
      </c>
      <c r="F79" s="10">
        <v>73.400000000000006</v>
      </c>
      <c r="G79" s="11">
        <f t="shared" si="4"/>
        <v>36.700000000000003</v>
      </c>
      <c r="H79" s="11">
        <f t="shared" si="5"/>
        <v>59.7</v>
      </c>
      <c r="I79" s="8"/>
    </row>
    <row r="80" spans="1:9" ht="27" customHeight="1">
      <c r="A80" s="6" t="s">
        <v>109</v>
      </c>
      <c r="B80" s="7" t="s">
        <v>103</v>
      </c>
      <c r="C80" s="7" t="s">
        <v>104</v>
      </c>
      <c r="D80" s="6">
        <v>51</v>
      </c>
      <c r="E80" s="10">
        <f t="shared" si="3"/>
        <v>25.5</v>
      </c>
      <c r="F80" s="10">
        <v>73</v>
      </c>
      <c r="G80" s="11">
        <f t="shared" si="4"/>
        <v>36.5</v>
      </c>
      <c r="H80" s="11">
        <f t="shared" si="5"/>
        <v>62</v>
      </c>
      <c r="I80" s="8"/>
    </row>
    <row r="81" spans="1:9" ht="27" customHeight="1">
      <c r="A81" s="6" t="s">
        <v>110</v>
      </c>
      <c r="B81" s="7" t="s">
        <v>107</v>
      </c>
      <c r="C81" s="7" t="s">
        <v>104</v>
      </c>
      <c r="D81" s="6">
        <v>42</v>
      </c>
      <c r="E81" s="10">
        <f t="shared" si="3"/>
        <v>21</v>
      </c>
      <c r="F81" s="10">
        <v>73.2</v>
      </c>
      <c r="G81" s="11">
        <f t="shared" si="4"/>
        <v>36.6</v>
      </c>
      <c r="H81" s="11">
        <f t="shared" si="5"/>
        <v>57.6</v>
      </c>
      <c r="I81" s="8"/>
    </row>
    <row r="82" spans="1:9" ht="27" customHeight="1">
      <c r="A82" s="6" t="s">
        <v>111</v>
      </c>
      <c r="B82" s="7" t="s">
        <v>107</v>
      </c>
      <c r="C82" s="7" t="s">
        <v>104</v>
      </c>
      <c r="D82" s="6">
        <v>42</v>
      </c>
      <c r="E82" s="10">
        <f t="shared" si="3"/>
        <v>21</v>
      </c>
      <c r="F82" s="10">
        <v>82.2</v>
      </c>
      <c r="G82" s="11">
        <f t="shared" si="4"/>
        <v>41.1</v>
      </c>
      <c r="H82" s="11">
        <f t="shared" si="5"/>
        <v>62.1</v>
      </c>
      <c r="I82" s="8"/>
    </row>
    <row r="83" spans="1:9" ht="27" customHeight="1">
      <c r="A83" s="6" t="s">
        <v>112</v>
      </c>
      <c r="B83" s="7" t="s">
        <v>113</v>
      </c>
      <c r="C83" s="7" t="s">
        <v>114</v>
      </c>
      <c r="D83" s="6">
        <v>47</v>
      </c>
      <c r="E83" s="10">
        <f t="shared" si="3"/>
        <v>23.5</v>
      </c>
      <c r="F83" s="10">
        <v>69.400000000000006</v>
      </c>
      <c r="G83" s="11">
        <f t="shared" si="4"/>
        <v>34.700000000000003</v>
      </c>
      <c r="H83" s="11">
        <f t="shared" si="5"/>
        <v>58.2</v>
      </c>
      <c r="I83" s="8"/>
    </row>
    <row r="84" spans="1:9" ht="27" customHeight="1">
      <c r="A84" s="6" t="s">
        <v>115</v>
      </c>
      <c r="B84" s="7" t="s">
        <v>94</v>
      </c>
      <c r="C84" s="7" t="s">
        <v>116</v>
      </c>
      <c r="D84" s="6">
        <v>51</v>
      </c>
      <c r="E84" s="10">
        <f t="shared" si="3"/>
        <v>25.5</v>
      </c>
      <c r="F84" s="10">
        <v>76.599999999999994</v>
      </c>
      <c r="G84" s="11">
        <f t="shared" si="4"/>
        <v>38.299999999999997</v>
      </c>
      <c r="H84" s="11">
        <f t="shared" si="5"/>
        <v>63.8</v>
      </c>
      <c r="I84" s="8"/>
    </row>
    <row r="85" spans="1:9" ht="27" customHeight="1">
      <c r="A85" s="6" t="s">
        <v>117</v>
      </c>
      <c r="B85" s="7" t="s">
        <v>94</v>
      </c>
      <c r="C85" s="7" t="s">
        <v>116</v>
      </c>
      <c r="D85" s="6">
        <v>51</v>
      </c>
      <c r="E85" s="10">
        <f t="shared" si="3"/>
        <v>25.5</v>
      </c>
      <c r="F85" s="10">
        <v>81</v>
      </c>
      <c r="G85" s="11">
        <f t="shared" si="4"/>
        <v>40.5</v>
      </c>
      <c r="H85" s="11">
        <f t="shared" si="5"/>
        <v>66</v>
      </c>
      <c r="I85" s="8"/>
    </row>
    <row r="86" spans="1:9" ht="27" customHeight="1">
      <c r="A86" s="6" t="s">
        <v>118</v>
      </c>
      <c r="B86" s="7" t="s">
        <v>113</v>
      </c>
      <c r="C86" s="7" t="s">
        <v>116</v>
      </c>
      <c r="D86" s="6">
        <v>46</v>
      </c>
      <c r="E86" s="10">
        <f t="shared" si="3"/>
        <v>23</v>
      </c>
      <c r="F86" s="10">
        <v>70.8</v>
      </c>
      <c r="G86" s="11">
        <f t="shared" si="4"/>
        <v>35.4</v>
      </c>
      <c r="H86" s="11">
        <f t="shared" si="5"/>
        <v>58.4</v>
      </c>
      <c r="I86" s="8"/>
    </row>
    <row r="87" spans="1:9" ht="27" customHeight="1">
      <c r="A87" s="6" t="s">
        <v>119</v>
      </c>
      <c r="B87" s="7" t="s">
        <v>113</v>
      </c>
      <c r="C87" s="7" t="s">
        <v>116</v>
      </c>
      <c r="D87" s="6">
        <v>46</v>
      </c>
      <c r="E87" s="10">
        <f t="shared" si="3"/>
        <v>23</v>
      </c>
      <c r="F87" s="10">
        <v>74.400000000000006</v>
      </c>
      <c r="G87" s="11">
        <f t="shared" si="4"/>
        <v>37.200000000000003</v>
      </c>
      <c r="H87" s="11">
        <f t="shared" si="5"/>
        <v>60.2</v>
      </c>
      <c r="I87" s="8"/>
    </row>
    <row r="88" spans="1:9" ht="27" customHeight="1">
      <c r="A88" s="6" t="s">
        <v>120</v>
      </c>
      <c r="B88" s="7" t="s">
        <v>94</v>
      </c>
      <c r="C88" s="7" t="s">
        <v>116</v>
      </c>
      <c r="D88" s="6">
        <v>52</v>
      </c>
      <c r="E88" s="10">
        <f t="shared" si="3"/>
        <v>26</v>
      </c>
      <c r="F88" s="10">
        <v>74.599999999999994</v>
      </c>
      <c r="G88" s="11">
        <f t="shared" si="4"/>
        <v>37.299999999999997</v>
      </c>
      <c r="H88" s="11">
        <f t="shared" si="5"/>
        <v>63.3</v>
      </c>
      <c r="I88" s="8"/>
    </row>
    <row r="89" spans="1:9" ht="27" customHeight="1">
      <c r="A89" s="6" t="s">
        <v>121</v>
      </c>
      <c r="B89" s="7" t="s">
        <v>113</v>
      </c>
      <c r="C89" s="7" t="s">
        <v>114</v>
      </c>
      <c r="D89" s="6">
        <v>46</v>
      </c>
      <c r="E89" s="10">
        <f t="shared" si="3"/>
        <v>23</v>
      </c>
      <c r="F89" s="10">
        <v>66.599999999999994</v>
      </c>
      <c r="G89" s="11">
        <f t="shared" si="4"/>
        <v>33.299999999999997</v>
      </c>
      <c r="H89" s="11">
        <f t="shared" si="5"/>
        <v>56.3</v>
      </c>
      <c r="I89" s="8"/>
    </row>
    <row r="90" spans="1:9" ht="27" customHeight="1">
      <c r="A90" s="6" t="s">
        <v>122</v>
      </c>
      <c r="B90" s="7" t="s">
        <v>72</v>
      </c>
      <c r="C90" s="7" t="s">
        <v>123</v>
      </c>
      <c r="D90" s="6">
        <v>57</v>
      </c>
      <c r="E90" s="10">
        <f t="shared" si="3"/>
        <v>28.5</v>
      </c>
      <c r="F90" s="10">
        <v>82.6</v>
      </c>
      <c r="G90" s="11">
        <f t="shared" si="4"/>
        <v>41.3</v>
      </c>
      <c r="H90" s="11">
        <f t="shared" si="5"/>
        <v>69.8</v>
      </c>
      <c r="I90" s="8"/>
    </row>
    <row r="91" spans="1:9" ht="27" customHeight="1">
      <c r="A91" s="6" t="s">
        <v>124</v>
      </c>
      <c r="B91" s="7" t="s">
        <v>72</v>
      </c>
      <c r="C91" s="7" t="s">
        <v>123</v>
      </c>
      <c r="D91" s="6">
        <v>53</v>
      </c>
      <c r="E91" s="10">
        <f t="shared" si="3"/>
        <v>26.5</v>
      </c>
      <c r="F91" s="10">
        <v>77</v>
      </c>
      <c r="G91" s="11">
        <f t="shared" si="4"/>
        <v>38.5</v>
      </c>
      <c r="H91" s="11">
        <f t="shared" si="5"/>
        <v>65</v>
      </c>
      <c r="I91" s="8"/>
    </row>
    <row r="92" spans="1:9" ht="27" customHeight="1">
      <c r="A92" s="6" t="s">
        <v>125</v>
      </c>
      <c r="B92" s="7" t="s">
        <v>72</v>
      </c>
      <c r="C92" s="7" t="s">
        <v>123</v>
      </c>
      <c r="D92" s="6">
        <v>57</v>
      </c>
      <c r="E92" s="10">
        <f t="shared" si="3"/>
        <v>28.5</v>
      </c>
      <c r="F92" s="10">
        <v>79.599999999999994</v>
      </c>
      <c r="G92" s="11">
        <f t="shared" si="4"/>
        <v>39.799999999999997</v>
      </c>
      <c r="H92" s="11">
        <f t="shared" si="5"/>
        <v>68.3</v>
      </c>
      <c r="I92" s="8"/>
    </row>
    <row r="93" spans="1:9" ht="27" customHeight="1">
      <c r="A93" s="6" t="s">
        <v>126</v>
      </c>
      <c r="B93" s="7" t="s">
        <v>127</v>
      </c>
      <c r="C93" s="7" t="s">
        <v>104</v>
      </c>
      <c r="D93" s="6">
        <v>50</v>
      </c>
      <c r="E93" s="10">
        <f t="shared" si="3"/>
        <v>25</v>
      </c>
      <c r="F93" s="10">
        <v>75.8</v>
      </c>
      <c r="G93" s="11">
        <f t="shared" si="4"/>
        <v>37.9</v>
      </c>
      <c r="H93" s="11">
        <f t="shared" si="5"/>
        <v>62.9</v>
      </c>
      <c r="I93" s="8"/>
    </row>
    <row r="94" spans="1:9" ht="27" customHeight="1">
      <c r="A94" s="6" t="s">
        <v>128</v>
      </c>
      <c r="B94" s="7" t="s">
        <v>127</v>
      </c>
      <c r="C94" s="7" t="s">
        <v>104</v>
      </c>
      <c r="D94" s="6">
        <v>51</v>
      </c>
      <c r="E94" s="10">
        <f t="shared" si="3"/>
        <v>25.5</v>
      </c>
      <c r="F94" s="10">
        <v>74.8</v>
      </c>
      <c r="G94" s="11">
        <f t="shared" si="4"/>
        <v>37.4</v>
      </c>
      <c r="H94" s="11">
        <f t="shared" si="5"/>
        <v>62.9</v>
      </c>
      <c r="I94" s="8"/>
    </row>
    <row r="95" spans="1:9" ht="27" customHeight="1">
      <c r="A95" s="6" t="s">
        <v>129</v>
      </c>
      <c r="B95" s="7" t="s">
        <v>127</v>
      </c>
      <c r="C95" s="7" t="s">
        <v>104</v>
      </c>
      <c r="D95" s="6">
        <v>48</v>
      </c>
      <c r="E95" s="10">
        <f t="shared" si="3"/>
        <v>24</v>
      </c>
      <c r="F95" s="10">
        <v>79.2</v>
      </c>
      <c r="G95" s="11">
        <f t="shared" si="4"/>
        <v>39.6</v>
      </c>
      <c r="H95" s="11">
        <f t="shared" si="5"/>
        <v>63.6</v>
      </c>
      <c r="I95" s="8"/>
    </row>
    <row r="96" spans="1:9" ht="27" customHeight="1">
      <c r="A96" s="6" t="s">
        <v>130</v>
      </c>
      <c r="B96" s="7" t="s">
        <v>131</v>
      </c>
      <c r="C96" s="7" t="s">
        <v>132</v>
      </c>
      <c r="D96" s="6">
        <v>56</v>
      </c>
      <c r="E96" s="10">
        <f t="shared" si="3"/>
        <v>28</v>
      </c>
      <c r="F96" s="10">
        <v>78.959999999999994</v>
      </c>
      <c r="G96" s="11">
        <f t="shared" si="4"/>
        <v>39.479999999999997</v>
      </c>
      <c r="H96" s="11">
        <f t="shared" si="5"/>
        <v>67.47999999999999</v>
      </c>
      <c r="I96" s="8"/>
    </row>
    <row r="97" spans="1:9" ht="27" customHeight="1">
      <c r="A97" s="6" t="s">
        <v>133</v>
      </c>
      <c r="B97" s="7" t="s">
        <v>131</v>
      </c>
      <c r="C97" s="7" t="s">
        <v>132</v>
      </c>
      <c r="D97" s="6">
        <v>47</v>
      </c>
      <c r="E97" s="10">
        <f t="shared" si="3"/>
        <v>23.5</v>
      </c>
      <c r="F97" s="10" t="s">
        <v>134</v>
      </c>
      <c r="G97" s="12" t="s">
        <v>158</v>
      </c>
      <c r="H97" s="11">
        <f t="shared" si="5"/>
        <v>23.5</v>
      </c>
      <c r="I97" s="8"/>
    </row>
    <row r="98" spans="1:9" ht="27" customHeight="1">
      <c r="A98" s="4" t="s">
        <v>135</v>
      </c>
      <c r="B98" s="7" t="s">
        <v>131</v>
      </c>
      <c r="C98" s="7" t="s">
        <v>132</v>
      </c>
      <c r="D98" s="6">
        <v>40</v>
      </c>
      <c r="E98" s="10">
        <f t="shared" si="3"/>
        <v>20</v>
      </c>
      <c r="F98" s="10" t="s">
        <v>134</v>
      </c>
      <c r="G98" s="12" t="s">
        <v>158</v>
      </c>
      <c r="H98" s="11">
        <f t="shared" si="5"/>
        <v>20</v>
      </c>
      <c r="I98" s="8"/>
    </row>
    <row r="99" spans="1:9" ht="27" customHeight="1">
      <c r="A99" s="6" t="s">
        <v>136</v>
      </c>
      <c r="B99" s="7" t="s">
        <v>72</v>
      </c>
      <c r="C99" s="7" t="s">
        <v>137</v>
      </c>
      <c r="D99" s="6">
        <v>48</v>
      </c>
      <c r="E99" s="10">
        <f t="shared" si="3"/>
        <v>24</v>
      </c>
      <c r="F99" s="10">
        <v>84.96</v>
      </c>
      <c r="G99" s="11">
        <f t="shared" si="4"/>
        <v>42.48</v>
      </c>
      <c r="H99" s="11">
        <f t="shared" si="5"/>
        <v>66.47999999999999</v>
      </c>
      <c r="I99" s="8"/>
    </row>
    <row r="100" spans="1:9" ht="27" customHeight="1">
      <c r="A100" s="6" t="s">
        <v>138</v>
      </c>
      <c r="B100" s="7" t="s">
        <v>72</v>
      </c>
      <c r="C100" s="7" t="s">
        <v>137</v>
      </c>
      <c r="D100" s="6">
        <v>38</v>
      </c>
      <c r="E100" s="10">
        <f t="shared" si="3"/>
        <v>19</v>
      </c>
      <c r="F100" s="10">
        <v>80.12</v>
      </c>
      <c r="G100" s="11">
        <f t="shared" si="4"/>
        <v>40.06</v>
      </c>
      <c r="H100" s="11">
        <f t="shared" si="5"/>
        <v>59.06</v>
      </c>
      <c r="I100" s="8"/>
    </row>
    <row r="101" spans="1:9" ht="27" customHeight="1">
      <c r="A101" s="4" t="s">
        <v>139</v>
      </c>
      <c r="B101" s="7" t="s">
        <v>72</v>
      </c>
      <c r="C101" s="7" t="s">
        <v>137</v>
      </c>
      <c r="D101" s="6">
        <v>37</v>
      </c>
      <c r="E101" s="10">
        <f t="shared" si="3"/>
        <v>18.5</v>
      </c>
      <c r="F101" s="10">
        <v>82.36</v>
      </c>
      <c r="G101" s="11">
        <f t="shared" si="4"/>
        <v>41.18</v>
      </c>
      <c r="H101" s="11">
        <f t="shared" si="5"/>
        <v>59.68</v>
      </c>
      <c r="I101" s="8"/>
    </row>
    <row r="102" spans="1:9" ht="27" customHeight="1">
      <c r="A102" s="4" t="s">
        <v>140</v>
      </c>
      <c r="B102" s="7" t="s">
        <v>72</v>
      </c>
      <c r="C102" s="7" t="s">
        <v>137</v>
      </c>
      <c r="D102" s="6">
        <v>37</v>
      </c>
      <c r="E102" s="10">
        <f t="shared" si="3"/>
        <v>18.5</v>
      </c>
      <c r="F102" s="10">
        <v>86.22</v>
      </c>
      <c r="G102" s="11">
        <f t="shared" si="4"/>
        <v>43.11</v>
      </c>
      <c r="H102" s="11">
        <f t="shared" si="5"/>
        <v>61.61</v>
      </c>
      <c r="I102" s="8"/>
    </row>
    <row r="103" spans="1:9" ht="27" customHeight="1">
      <c r="A103" s="6" t="s">
        <v>141</v>
      </c>
      <c r="B103" s="7" t="s">
        <v>72</v>
      </c>
      <c r="C103" s="7" t="s">
        <v>137</v>
      </c>
      <c r="D103" s="6">
        <v>40</v>
      </c>
      <c r="E103" s="10">
        <f t="shared" si="3"/>
        <v>20</v>
      </c>
      <c r="F103" s="10">
        <v>82.86</v>
      </c>
      <c r="G103" s="11">
        <f t="shared" si="4"/>
        <v>41.43</v>
      </c>
      <c r="H103" s="11">
        <f t="shared" si="5"/>
        <v>61.43</v>
      </c>
      <c r="I103" s="8"/>
    </row>
    <row r="104" spans="1:9" ht="27" customHeight="1">
      <c r="A104" s="6" t="s">
        <v>142</v>
      </c>
      <c r="B104" s="7" t="s">
        <v>72</v>
      </c>
      <c r="C104" s="7" t="s">
        <v>137</v>
      </c>
      <c r="D104" s="6">
        <v>48</v>
      </c>
      <c r="E104" s="10">
        <f t="shared" si="3"/>
        <v>24</v>
      </c>
      <c r="F104" s="10">
        <v>86.46</v>
      </c>
      <c r="G104" s="11">
        <f t="shared" si="4"/>
        <v>43.23</v>
      </c>
      <c r="H104" s="11">
        <f t="shared" si="5"/>
        <v>67.22999999999999</v>
      </c>
      <c r="I104" s="8"/>
    </row>
    <row r="105" spans="1:9" ht="27" customHeight="1">
      <c r="A105" s="6" t="s">
        <v>143</v>
      </c>
      <c r="B105" s="7" t="s">
        <v>72</v>
      </c>
      <c r="C105" s="7" t="s">
        <v>137</v>
      </c>
      <c r="D105" s="6">
        <v>38</v>
      </c>
      <c r="E105" s="10">
        <f t="shared" si="3"/>
        <v>19</v>
      </c>
      <c r="F105" s="10">
        <v>82.22</v>
      </c>
      <c r="G105" s="11">
        <f t="shared" si="4"/>
        <v>41.11</v>
      </c>
      <c r="H105" s="11">
        <f t="shared" si="5"/>
        <v>60.11</v>
      </c>
      <c r="I105" s="8"/>
    </row>
    <row r="106" spans="1:9" ht="27" customHeight="1">
      <c r="A106" s="6" t="s">
        <v>144</v>
      </c>
      <c r="B106" s="7" t="s">
        <v>145</v>
      </c>
      <c r="C106" s="7" t="s">
        <v>146</v>
      </c>
      <c r="D106" s="6">
        <v>51</v>
      </c>
      <c r="E106" s="10">
        <f t="shared" si="3"/>
        <v>25.5</v>
      </c>
      <c r="F106" s="10">
        <v>82.9</v>
      </c>
      <c r="G106" s="11">
        <f t="shared" si="4"/>
        <v>41.45</v>
      </c>
      <c r="H106" s="11">
        <f t="shared" si="5"/>
        <v>66.95</v>
      </c>
      <c r="I106" s="8"/>
    </row>
    <row r="107" spans="1:9" ht="27" customHeight="1">
      <c r="A107" s="6" t="s">
        <v>147</v>
      </c>
      <c r="B107" s="7" t="s">
        <v>145</v>
      </c>
      <c r="C107" s="7" t="s">
        <v>146</v>
      </c>
      <c r="D107" s="6">
        <v>59</v>
      </c>
      <c r="E107" s="10">
        <f t="shared" si="3"/>
        <v>29.5</v>
      </c>
      <c r="F107" s="10">
        <v>88.96</v>
      </c>
      <c r="G107" s="11">
        <f t="shared" si="4"/>
        <v>44.48</v>
      </c>
      <c r="H107" s="11">
        <f t="shared" si="5"/>
        <v>73.97999999999999</v>
      </c>
      <c r="I107" s="8"/>
    </row>
    <row r="108" spans="1:9" ht="27" customHeight="1">
      <c r="A108" s="6" t="s">
        <v>148</v>
      </c>
      <c r="B108" s="7" t="s">
        <v>145</v>
      </c>
      <c r="C108" s="7" t="s">
        <v>146</v>
      </c>
      <c r="D108" s="6">
        <v>50</v>
      </c>
      <c r="E108" s="10">
        <f t="shared" si="3"/>
        <v>25</v>
      </c>
      <c r="F108" s="10">
        <v>85.16</v>
      </c>
      <c r="G108" s="11">
        <f t="shared" si="4"/>
        <v>42.58</v>
      </c>
      <c r="H108" s="11">
        <f t="shared" si="5"/>
        <v>67.58</v>
      </c>
      <c r="I108" s="8"/>
    </row>
    <row r="109" spans="1:9" ht="27" customHeight="1">
      <c r="A109" s="6" t="s">
        <v>149</v>
      </c>
      <c r="B109" s="7" t="s">
        <v>150</v>
      </c>
      <c r="C109" s="7" t="s">
        <v>151</v>
      </c>
      <c r="D109" s="6">
        <v>51</v>
      </c>
      <c r="E109" s="10">
        <f t="shared" si="3"/>
        <v>25.5</v>
      </c>
      <c r="F109" s="10">
        <v>85.54</v>
      </c>
      <c r="G109" s="11">
        <f t="shared" si="4"/>
        <v>42.77</v>
      </c>
      <c r="H109" s="11">
        <f t="shared" si="5"/>
        <v>68.27000000000001</v>
      </c>
      <c r="I109" s="8"/>
    </row>
    <row r="110" spans="1:9" ht="27" customHeight="1">
      <c r="A110" s="6" t="s">
        <v>152</v>
      </c>
      <c r="B110" s="7" t="s">
        <v>150</v>
      </c>
      <c r="C110" s="7" t="s">
        <v>151</v>
      </c>
      <c r="D110" s="6">
        <v>52</v>
      </c>
      <c r="E110" s="10">
        <f t="shared" si="3"/>
        <v>26</v>
      </c>
      <c r="F110" s="10">
        <v>82.86</v>
      </c>
      <c r="G110" s="11">
        <f t="shared" si="4"/>
        <v>41.43</v>
      </c>
      <c r="H110" s="11">
        <f t="shared" si="5"/>
        <v>67.430000000000007</v>
      </c>
      <c r="I110" s="8"/>
    </row>
    <row r="111" spans="1:9" ht="27" customHeight="1">
      <c r="A111" s="6" t="s">
        <v>153</v>
      </c>
      <c r="B111" s="7" t="s">
        <v>150</v>
      </c>
      <c r="C111" s="7" t="s">
        <v>151</v>
      </c>
      <c r="D111" s="6">
        <v>49</v>
      </c>
      <c r="E111" s="10">
        <f t="shared" si="3"/>
        <v>24.5</v>
      </c>
      <c r="F111" s="10">
        <v>87.06</v>
      </c>
      <c r="G111" s="11">
        <f t="shared" si="4"/>
        <v>43.53</v>
      </c>
      <c r="H111" s="11">
        <f t="shared" si="5"/>
        <v>68.03</v>
      </c>
      <c r="I111" s="8"/>
    </row>
    <row r="112" spans="1:9" ht="27" customHeight="1">
      <c r="A112" s="6" t="s">
        <v>154</v>
      </c>
      <c r="B112" s="7" t="s">
        <v>150</v>
      </c>
      <c r="C112" s="7" t="s">
        <v>151</v>
      </c>
      <c r="D112" s="6">
        <v>48</v>
      </c>
      <c r="E112" s="10">
        <f t="shared" si="3"/>
        <v>24</v>
      </c>
      <c r="F112" s="10" t="s">
        <v>134</v>
      </c>
      <c r="G112" s="12" t="s">
        <v>158</v>
      </c>
      <c r="H112" s="11">
        <f t="shared" si="5"/>
        <v>24</v>
      </c>
      <c r="I112" s="8"/>
    </row>
    <row r="113" spans="1:9" ht="27" customHeight="1">
      <c r="A113" s="6" t="s">
        <v>155</v>
      </c>
      <c r="B113" s="7" t="s">
        <v>150</v>
      </c>
      <c r="C113" s="7" t="s">
        <v>151</v>
      </c>
      <c r="D113" s="6">
        <v>46</v>
      </c>
      <c r="E113" s="10">
        <f t="shared" si="3"/>
        <v>23</v>
      </c>
      <c r="F113" s="10">
        <v>82.28</v>
      </c>
      <c r="G113" s="11">
        <f t="shared" si="4"/>
        <v>41.14</v>
      </c>
      <c r="H113" s="11">
        <f t="shared" si="5"/>
        <v>64.14</v>
      </c>
      <c r="I113" s="8"/>
    </row>
    <row r="114" spans="1:9" ht="27" customHeight="1">
      <c r="A114" s="4" t="s">
        <v>156</v>
      </c>
      <c r="B114" s="7" t="s">
        <v>150</v>
      </c>
      <c r="C114" s="7" t="s">
        <v>151</v>
      </c>
      <c r="D114" s="6">
        <v>45</v>
      </c>
      <c r="E114" s="10">
        <f t="shared" si="3"/>
        <v>22.5</v>
      </c>
      <c r="F114" s="10">
        <v>80.16</v>
      </c>
      <c r="G114" s="11">
        <f t="shared" si="4"/>
        <v>40.08</v>
      </c>
      <c r="H114" s="11">
        <f t="shared" si="5"/>
        <v>62.58</v>
      </c>
      <c r="I114" s="8"/>
    </row>
  </sheetData>
  <sheetProtection password="8702" sheet="1" objects="1" scenarios="1"/>
  <mergeCells count="1">
    <mergeCell ref="A2:I2"/>
  </mergeCells>
  <phoneticPr fontId="5" type="noConversion"/>
  <printOptions horizontalCentered="1"/>
  <pageMargins left="0.196527777777778" right="0.196527777777778" top="0.59027777777777801" bottom="0.50763888888888897" header="0.31458333333333299" footer="0.31458333333333299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09375" defaultRowHeight="14.4"/>
  <sheetData/>
  <phoneticPr fontId="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面试成绩及总成绩</vt:lpstr>
      <vt:lpstr>Sheet1</vt:lpstr>
      <vt:lpstr>面试成绩及总成绩!Print_Titles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2018-08-06T08:27:07Z</cp:lastPrinted>
  <dcterms:created xsi:type="dcterms:W3CDTF">2018-08-03T23:46:00Z</dcterms:created>
  <dcterms:modified xsi:type="dcterms:W3CDTF">2018-08-07T00:42:43Z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